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ishnamoorthy\Documents\Github\OC\raw_data\"/>
    </mc:Choice>
  </mc:AlternateContent>
  <xr:revisionPtr revIDLastSave="0" documentId="13_ncr:1_{C86278DB-72B9-420F-BBC4-C8CF70027021}" xr6:coauthVersionLast="47" xr6:coauthVersionMax="47" xr10:uidLastSave="{00000000-0000-0000-0000-000000000000}"/>
  <bookViews>
    <workbookView xWindow="-110" yWindow="-110" windowWidth="19420" windowHeight="10420" tabRatio="398" xr2:uid="{00000000-000D-0000-FFFF-FFFF00000000}"/>
  </bookViews>
  <sheets>
    <sheet name="CSM Stats" sheetId="1" r:id="rId1"/>
    <sheet name="Total CY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954" i="1" l="1"/>
  <c r="AA1726" i="1"/>
  <c r="AA2092" i="1"/>
  <c r="Z48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 Winston</author>
  </authors>
  <commentList>
    <comment ref="B17" authorId="0" shapeId="0" xr:uid="{55481824-F677-41BE-A625-AC06F3D8AF24}">
      <text>
        <r>
          <rPr>
            <b/>
            <sz val="9"/>
            <color indexed="81"/>
            <rFont val="Tahoma"/>
            <family val="2"/>
          </rPr>
          <t>Lea Winston:</t>
        </r>
        <r>
          <rPr>
            <sz val="9"/>
            <color indexed="81"/>
            <rFont val="Tahoma"/>
            <family val="2"/>
          </rPr>
          <t xml:space="preserve">
Prior to 2022 there was no distinguishing between hormonal and non hormonal IUDs, therefore all IUDs were recorded under this cateogry from 1991-2021. </t>
        </r>
      </text>
    </comment>
  </commentList>
</comments>
</file>

<file path=xl/sharedStrings.xml><?xml version="1.0" encoding="utf-8"?>
<sst xmlns="http://schemas.openxmlformats.org/spreadsheetml/2006/main" count="2326" uniqueCount="406">
  <si>
    <t>Condoms</t>
  </si>
  <si>
    <t>Total CYPs</t>
  </si>
  <si>
    <t>Foam. Tabs.</t>
  </si>
  <si>
    <t>Injectables</t>
  </si>
  <si>
    <t>Norplant</t>
  </si>
  <si>
    <t>IUD</t>
  </si>
  <si>
    <t>Vaginal Gel Cap.</t>
  </si>
  <si>
    <t>Foaming Tablets</t>
  </si>
  <si>
    <t>GRAND TOTAL CYPs</t>
  </si>
  <si>
    <t>Female Condoms</t>
  </si>
  <si>
    <t>Total  CYPs</t>
  </si>
  <si>
    <t>Implant</t>
  </si>
  <si>
    <t>1,87,582</t>
  </si>
  <si>
    <t>VFT</t>
  </si>
  <si>
    <t>EC</t>
  </si>
  <si>
    <t>2,94,613</t>
  </si>
  <si>
    <t>Noristerat</t>
  </si>
  <si>
    <t xml:space="preserve">Injectables </t>
  </si>
  <si>
    <t>Injectables (1)</t>
  </si>
  <si>
    <t>Injectables (2)</t>
  </si>
  <si>
    <t>Implants</t>
  </si>
  <si>
    <t xml:space="preserve">Injectables (2) </t>
  </si>
  <si>
    <t xml:space="preserve">Injectables (3) </t>
  </si>
  <si>
    <t>Free Condoms</t>
  </si>
  <si>
    <t xml:space="preserve">Injectables (1) </t>
  </si>
  <si>
    <t>Free Female Condoms</t>
  </si>
  <si>
    <t>Medabon</t>
  </si>
  <si>
    <t>*rounded from 2008</t>
  </si>
  <si>
    <t>MVA Kits</t>
  </si>
  <si>
    <t>Unbranded Condoms</t>
  </si>
  <si>
    <t>Injectables (3)</t>
  </si>
  <si>
    <t>Other</t>
  </si>
  <si>
    <t>SEE BANGLADESH SMC/SMP PROGRAM</t>
  </si>
  <si>
    <t>SEE BOLIVIA PSI PROGRAM</t>
  </si>
  <si>
    <t>Courtesy of</t>
  </si>
  <si>
    <t>DKT International</t>
  </si>
  <si>
    <t xml:space="preserve">Free Condoms </t>
  </si>
  <si>
    <t xml:space="preserve">Implants </t>
  </si>
  <si>
    <t>Implants (3)</t>
  </si>
  <si>
    <t>Implants (5)</t>
  </si>
  <si>
    <t>Implants (4)</t>
  </si>
  <si>
    <t>Vaginal Foaming Tablets</t>
  </si>
  <si>
    <t xml:space="preserve">Condoms </t>
  </si>
  <si>
    <t xml:space="preserve">MVA Kits </t>
  </si>
  <si>
    <t>AFGHANISTAN (MSI)</t>
  </si>
  <si>
    <t>started 2003</t>
  </si>
  <si>
    <t>started 2010</t>
  </si>
  <si>
    <t>started 1995</t>
  </si>
  <si>
    <t>ALBANIA (MSI)</t>
  </si>
  <si>
    <t>started 1997</t>
  </si>
  <si>
    <t>ANGOLA (PSI)</t>
  </si>
  <si>
    <t>started 2000</t>
  </si>
  <si>
    <t>ARGENTINA (AAPF)</t>
  </si>
  <si>
    <t>no date</t>
  </si>
  <si>
    <t>BANGLADESH (PSI)</t>
  </si>
  <si>
    <t xml:space="preserve">started 1975 </t>
  </si>
  <si>
    <t>BANGLADESH (SMC/SMP, transferred from PSI)</t>
  </si>
  <si>
    <t>BENIN (DKT/PSI)</t>
  </si>
  <si>
    <t>started 1989</t>
  </si>
  <si>
    <t>BOLIVIA (SOMARC)</t>
  </si>
  <si>
    <t>started 1988</t>
  </si>
  <si>
    <t>BOLIVIA (PSI, transferred from SOMARC)</t>
  </si>
  <si>
    <t>BOLIVIA (APRENDE)</t>
  </si>
  <si>
    <t>started 2002</t>
  </si>
  <si>
    <t>BOLIVIA (Prosalud)</t>
  </si>
  <si>
    <t>BOTSWANA (PSI)</t>
  </si>
  <si>
    <t>started 1993</t>
  </si>
  <si>
    <t>BRAZIL (DKT)</t>
  </si>
  <si>
    <t>started 1991</t>
  </si>
  <si>
    <t>BRAZIL (Profit)</t>
  </si>
  <si>
    <t>BURKINA FASO (PSI)</t>
  </si>
  <si>
    <t>BURKINA FASO (MSI)</t>
  </si>
  <si>
    <t>started 2009</t>
  </si>
  <si>
    <t>started 1996</t>
  </si>
  <si>
    <t>started 2004</t>
  </si>
  <si>
    <t>started 2015</t>
  </si>
  <si>
    <t>BURUNDI (PSI)</t>
  </si>
  <si>
    <t>started 1990</t>
  </si>
  <si>
    <t>CAMBODIA (PSI)</t>
  </si>
  <si>
    <t>started 1994</t>
  </si>
  <si>
    <t>CAMBODIA (MSI)</t>
  </si>
  <si>
    <t>started 1998</t>
  </si>
  <si>
    <t>CAMEROON (PSI/DKT)</t>
  </si>
  <si>
    <t>CENTRAL AMERICA REGIONAL (PSI)</t>
  </si>
  <si>
    <t>CENTRAL AFRICAN REPUBLIC (PSI)</t>
  </si>
  <si>
    <t>CHAD (PSI)</t>
  </si>
  <si>
    <t>CHILE (DKT)</t>
  </si>
  <si>
    <t>CHILE (FARMAGE)</t>
  </si>
  <si>
    <t>started 2007</t>
  </si>
  <si>
    <t>CHINA (DKT)</t>
  </si>
  <si>
    <t>CHINA (MSI)</t>
  </si>
  <si>
    <t>started 2011</t>
  </si>
  <si>
    <t>CHINA (TFG)</t>
  </si>
  <si>
    <t>started 2001/2002</t>
  </si>
  <si>
    <t>CHINA (PSI)</t>
  </si>
  <si>
    <t>COLOMBIA (PROFAMILIA)</t>
  </si>
  <si>
    <t>started 1974</t>
  </si>
  <si>
    <t>started 1992</t>
  </si>
  <si>
    <t>COTE D'IVOIRE (PSI)</t>
  </si>
  <si>
    <t>started 1983</t>
  </si>
  <si>
    <t>COSTA RICA (PROFAMILIA)</t>
  </si>
  <si>
    <t>COSTA RICA (PSI)</t>
  </si>
  <si>
    <t>CUBA (PSI)</t>
  </si>
  <si>
    <t>started 2001</t>
  </si>
  <si>
    <t>DOMINICAN REPUBLIC (SOMARC)</t>
  </si>
  <si>
    <t>started (1986)</t>
  </si>
  <si>
    <t>DOMINICAN REPUBLIC (PSI)</t>
  </si>
  <si>
    <t>ECUADOR (SOMARC)</t>
  </si>
  <si>
    <t>started 1986</t>
  </si>
  <si>
    <t>ECUADOR (PROSALUD)</t>
  </si>
  <si>
    <t>EGYPT (FAMILY OF THE FUTURE)</t>
  </si>
  <si>
    <t>started 1979</t>
  </si>
  <si>
    <t>EGYPT (MEDTEC)</t>
  </si>
  <si>
    <t>EGYPT (DKT)</t>
  </si>
  <si>
    <t>EL SALVADOR (ADS)</t>
  </si>
  <si>
    <t>started 1976</t>
  </si>
  <si>
    <t>EL SALVADOR (PSI)</t>
  </si>
  <si>
    <t>ERITREA (PSI)</t>
  </si>
  <si>
    <t>ETHIOPIA (DKT)</t>
  </si>
  <si>
    <t>ETHIOPIA (PSI)</t>
  </si>
  <si>
    <t>GHANA (SMF)</t>
  </si>
  <si>
    <t>GHANA (DKT)</t>
  </si>
  <si>
    <t>started 2016</t>
  </si>
  <si>
    <t>GHANA (MSI)</t>
  </si>
  <si>
    <t>started 2006</t>
  </si>
  <si>
    <t>GUATEMALA (APROFAM)</t>
  </si>
  <si>
    <t>GUATEMALA (PSI)</t>
  </si>
  <si>
    <t>GUATEMALA (DKT)</t>
  </si>
  <si>
    <t>started 2014</t>
  </si>
  <si>
    <t>GUINEA (PSI)</t>
  </si>
  <si>
    <t>HAITI (DKT/PSI)</t>
  </si>
  <si>
    <t>HONDURAS (ASHONPLAFA)</t>
  </si>
  <si>
    <t>started 1981</t>
  </si>
  <si>
    <t>HONDURAS (PSI)</t>
  </si>
  <si>
    <t>started 1999</t>
  </si>
  <si>
    <t>INDIA (World Health Partners)</t>
  </si>
  <si>
    <t>INDIA (MSI)</t>
  </si>
  <si>
    <t>started 2013</t>
  </si>
  <si>
    <t>INDONESIA (BKKBN/SOMARC)</t>
  </si>
  <si>
    <t>INDONESIA (DKT)</t>
  </si>
  <si>
    <t>IRAN (DKT)</t>
  </si>
  <si>
    <t>JAMAICA (JNFPB/WHS)</t>
  </si>
  <si>
    <t>JORDAN (SOMARC)</t>
  </si>
  <si>
    <t>KAZAKHSTAN (SOMARC)</t>
  </si>
  <si>
    <t>KAZAKHSTAN (PSI)</t>
  </si>
  <si>
    <t>KENYA (MSI)</t>
  </si>
  <si>
    <t>KOSOVO (PSI)</t>
  </si>
  <si>
    <t>LAOS (PSI)</t>
  </si>
  <si>
    <t>LESOTHO (PSI)</t>
  </si>
  <si>
    <t>LIBERIA (PSI)</t>
  </si>
  <si>
    <t>started 2008</t>
  </si>
  <si>
    <t>MALAWI  (MSI)</t>
  </si>
  <si>
    <t>MALAYSIA (DKT)</t>
  </si>
  <si>
    <t>MALI (TFG/SOMARC)</t>
  </si>
  <si>
    <t>MALI (PSI)</t>
  </si>
  <si>
    <t>MALI (MSI)</t>
  </si>
  <si>
    <t>MEXICO (DKT)</t>
  </si>
  <si>
    <t>MEXICO (PSI)</t>
  </si>
  <si>
    <t>MEXICO (COPLAFAM/SOMARC)</t>
  </si>
  <si>
    <t>started 1985</t>
  </si>
  <si>
    <t>MEXICO (PROFAM/PSI)</t>
  </si>
  <si>
    <t>started 1978</t>
  </si>
  <si>
    <t>MONGOLIA (MSI)</t>
  </si>
  <si>
    <t>MOZAMBIQUE (PSI)</t>
  </si>
  <si>
    <t>MOZAMBIQUE (DKT)</t>
  </si>
  <si>
    <t>NAMIBIA (MSI)</t>
  </si>
  <si>
    <t>NAMIBIA (PSI)</t>
  </si>
  <si>
    <t>NEPAL (CRS)</t>
  </si>
  <si>
    <t>NEPAL (MSI)</t>
  </si>
  <si>
    <t>NEPAL (PSI)</t>
  </si>
  <si>
    <t>NICARAGUA (PROFAMILIA)</t>
  </si>
  <si>
    <t>NICARAGUA (PSI)</t>
  </si>
  <si>
    <t>NIGER (SOMARC)</t>
  </si>
  <si>
    <t>NIGER (GFA MEDICA)</t>
  </si>
  <si>
    <t>NIGERIA I (PSI/DKT)</t>
  </si>
  <si>
    <t>NIGERIA (FPIA)</t>
  </si>
  <si>
    <t>NIGERIA (MSI)</t>
  </si>
  <si>
    <t>NIGERIA (DKT)</t>
  </si>
  <si>
    <t>PACIFIC ISLANDS (MSI)</t>
  </si>
  <si>
    <t>PAKISTAN (PSI)</t>
  </si>
  <si>
    <t>PAKISTAN (KSM SOMARC)</t>
  </si>
  <si>
    <t>PAKISTAN (MSI)</t>
  </si>
  <si>
    <t>PAKISTAN (DKT)</t>
  </si>
  <si>
    <t>started 2012</t>
  </si>
  <si>
    <t>PANAMA (PSI)</t>
  </si>
  <si>
    <t>PAPUA NEW GUINEA (PSI)</t>
  </si>
  <si>
    <t>PARAGUAY (PSI)</t>
  </si>
  <si>
    <t>PERU (SOMARC/APROPO)</t>
  </si>
  <si>
    <t>started 1984</t>
  </si>
  <si>
    <t>PERU (PSI/APPRENDE)</t>
  </si>
  <si>
    <t>PHILIPPINES (MSI)</t>
  </si>
  <si>
    <t>PHILIPPINES (DKT)</t>
  </si>
  <si>
    <t>PHILIPPINES (SOMARC)</t>
  </si>
  <si>
    <t>ROMANIA (PSI)</t>
  </si>
  <si>
    <t>RUSSIA (PSI)</t>
  </si>
  <si>
    <t>RWANDA (PSI)</t>
  </si>
  <si>
    <t>SENEGAL (SOMARC)</t>
  </si>
  <si>
    <t>SENEGAL (PSI)</t>
  </si>
  <si>
    <t>SENEGAL (MSI)</t>
  </si>
  <si>
    <t>SENEGAL (DKT)</t>
  </si>
  <si>
    <t>SIERRA LEONE (MSI)</t>
  </si>
  <si>
    <t>SOUTH AFRICA (PSI)</t>
  </si>
  <si>
    <t>started 1973</t>
  </si>
  <si>
    <t>SRI LANKA (MSI)</t>
  </si>
  <si>
    <t>SUDAN (DKT)</t>
  </si>
  <si>
    <t>SOUTH SUDAN (PSI)</t>
  </si>
  <si>
    <t>started 2005</t>
  </si>
  <si>
    <t>SOUTH SUDAN (MSI)</t>
  </si>
  <si>
    <t>SWAZILAND (PSI)</t>
  </si>
  <si>
    <t>TAJIKISTAN (PSI)</t>
  </si>
  <si>
    <t>TANZANIA (PSI)</t>
  </si>
  <si>
    <t>TANZANIA (MSI)</t>
  </si>
  <si>
    <t>TANZANIA (DKT)</t>
  </si>
  <si>
    <t>THAILAND (PDA)</t>
  </si>
  <si>
    <t>THAILAND (PSI)</t>
  </si>
  <si>
    <t>THAILAND (DKT)</t>
  </si>
  <si>
    <t>TOGO (SOMARC)</t>
  </si>
  <si>
    <t>TURKEY (SOMARC)</t>
  </si>
  <si>
    <t>TURKEY (DKT)</t>
  </si>
  <si>
    <t>UGANDA (SOMARC)</t>
  </si>
  <si>
    <t>UGANDA (MSI)</t>
  </si>
  <si>
    <t>UGANDA (USAID to UHMG)</t>
  </si>
  <si>
    <t xml:space="preserve">URUGUAY (AUPF) </t>
  </si>
  <si>
    <t>started 1968</t>
  </si>
  <si>
    <t>UZBEKISTAN (SOMARC)</t>
  </si>
  <si>
    <t>VENEZUELA (PROSALUD)</t>
  </si>
  <si>
    <t>VIETNAM (DKT)</t>
  </si>
  <si>
    <t>VIETNAM (PSI)</t>
  </si>
  <si>
    <t>VIETNAM (MSI)</t>
  </si>
  <si>
    <t>YEMEN (MSI)</t>
  </si>
  <si>
    <t>ZAIRE (PSI)</t>
  </si>
  <si>
    <t>ZAMBIA (PSI)</t>
  </si>
  <si>
    <t>ZAMBIA (MSI)</t>
  </si>
  <si>
    <t>ZIMBABWE (SOMARC)</t>
  </si>
  <si>
    <t>BANGLADESH (MSI)</t>
  </si>
  <si>
    <t>MVA Kits 50%</t>
  </si>
  <si>
    <t>CAMEROON (DKT)</t>
  </si>
  <si>
    <t>COTE D'IVOIRE (DKT)</t>
  </si>
  <si>
    <t>started 2017</t>
  </si>
  <si>
    <t xml:space="preserve">started 1991 </t>
  </si>
  <si>
    <t>ETHIOPIA (MSI, clinic based)</t>
  </si>
  <si>
    <t>KENYA (DKT)</t>
  </si>
  <si>
    <t>MVA Kits @ 50%</t>
  </si>
  <si>
    <t>MAURITANIA (DKT)</t>
  </si>
  <si>
    <t>MEXICO (MSI)</t>
  </si>
  <si>
    <t>NIGER (PSI)</t>
  </si>
  <si>
    <t>started in 2013</t>
  </si>
  <si>
    <t>VENEZUELA (DKT)</t>
  </si>
  <si>
    <t>Started 2017</t>
  </si>
  <si>
    <t>BENIN (DKT)</t>
  </si>
  <si>
    <t>AFGHANISTAN (DKT)</t>
  </si>
  <si>
    <t>ALGERIA (DKT)</t>
  </si>
  <si>
    <t>started 2018</t>
  </si>
  <si>
    <t>AUSTRALIA (MSI)</t>
  </si>
  <si>
    <t>BURKINA FASO (DKT)</t>
  </si>
  <si>
    <t>CAMEROON (ACMS)</t>
  </si>
  <si>
    <t>3,431,855‬</t>
  </si>
  <si>
    <t>started in 2017</t>
  </si>
  <si>
    <t>COSTA RICA (DKT)</t>
  </si>
  <si>
    <t>started in 2018</t>
  </si>
  <si>
    <t>EL SALVADOR (DKT)</t>
  </si>
  <si>
    <t>HONDURAS (DKT)</t>
  </si>
  <si>
    <t>Cannulae</t>
  </si>
  <si>
    <t>LIBERIA (DKT)</t>
  </si>
  <si>
    <t>MALI (DKT)</t>
  </si>
  <si>
    <t>NIGERIA (LARGE ANONYMOUS DONOR)</t>
  </si>
  <si>
    <t>PANAMA (DKT)</t>
  </si>
  <si>
    <t>PERU (DKT)</t>
  </si>
  <si>
    <t>SAUDI ARABIA (DKT)</t>
  </si>
  <si>
    <t>MPAC</t>
  </si>
  <si>
    <t>UGANDA (DKT)</t>
  </si>
  <si>
    <t>00</t>
  </si>
  <si>
    <t>1001 Connecticut Ave NW</t>
  </si>
  <si>
    <t>Suite 800</t>
  </si>
  <si>
    <t>Washington, DC 20036</t>
  </si>
  <si>
    <t>COLOMBIA (DKT)</t>
  </si>
  <si>
    <t>ALBANIA (Nesmark Foundation)</t>
  </si>
  <si>
    <t>Injectable (3)</t>
  </si>
  <si>
    <t>ARGENTINA (DKT)</t>
  </si>
  <si>
    <t>BOLIVIA (DKT)</t>
  </si>
  <si>
    <t>MVA Single</t>
  </si>
  <si>
    <t>ECUADOR (DKT)</t>
  </si>
  <si>
    <t>Cycle Beads</t>
  </si>
  <si>
    <t>Vaginal Contraceptive Film</t>
  </si>
  <si>
    <t>Mifepristone</t>
  </si>
  <si>
    <t>started 1988-90</t>
  </si>
  <si>
    <t>Cycle beads</t>
  </si>
  <si>
    <t>SIERRA LEONE (DKT)</t>
  </si>
  <si>
    <t>TOGO (DKT)</t>
  </si>
  <si>
    <t>Diaphragms</t>
  </si>
  <si>
    <t>BOLIVIA (IPPF)</t>
  </si>
  <si>
    <t>GABON (DKT)</t>
  </si>
  <si>
    <t>AFGHANISTAN (AMOS/USAID)</t>
  </si>
  <si>
    <t>NIGER (DKT)</t>
  </si>
  <si>
    <t>NIGER (KFW)</t>
  </si>
  <si>
    <t>SOMALIA (DKT)</t>
  </si>
  <si>
    <t>URUGUAY (DKT)</t>
  </si>
  <si>
    <t>Year</t>
  </si>
  <si>
    <t>Foam Tabs</t>
  </si>
  <si>
    <t xml:space="preserve">Foam Tabs </t>
  </si>
  <si>
    <t>NIGERIA (PSI)</t>
  </si>
  <si>
    <t>started mid-1980s</t>
  </si>
  <si>
    <t>COSTA RICA (ASDECOSTA)</t>
  </si>
  <si>
    <t>INDIA, LLC (PSI)</t>
  </si>
  <si>
    <t>ALBANIA (PSI)</t>
  </si>
  <si>
    <t>started 2019</t>
  </si>
  <si>
    <t>MYANMAR (MSI)</t>
  </si>
  <si>
    <t>MYANMAR (DKT)</t>
  </si>
  <si>
    <t>CURACA/ARUBA/ST.MARTEEN (PROSALUD)</t>
  </si>
  <si>
    <t>note: 2009 data rounded from 2008</t>
  </si>
  <si>
    <t>note: program transferred to MEDTEC in 1994</t>
  </si>
  <si>
    <t>INDIA (PSI) (Masti and Pearl)</t>
  </si>
  <si>
    <t>INDIA (GOI) (Nirodh and Mala)</t>
  </si>
  <si>
    <t>INDIA (GOI) (Sawan, Bliss, Milan, and Ecroz)</t>
  </si>
  <si>
    <t>INDIA (DKT) (Zaroor, Choice)</t>
  </si>
  <si>
    <t>INDIA (DKT/Janani) (Apsara, Mithun)</t>
  </si>
  <si>
    <t>INDIA (MSI) (Ahsas, Thrill)</t>
  </si>
  <si>
    <t>started 2020</t>
  </si>
  <si>
    <t>note: combined programs with Nigeria I (PSI/DKT)</t>
  </si>
  <si>
    <t>PAKISTAN (Greenstar/PSI)</t>
  </si>
  <si>
    <t xml:space="preserve">note: estimated 2009 data </t>
  </si>
  <si>
    <t>TANZANIA (TOMARC project)</t>
  </si>
  <si>
    <t>UGANDA (PACE/PSI)</t>
  </si>
  <si>
    <t>note: project commercialized</t>
  </si>
  <si>
    <t>note: 2022 calendar year data</t>
  </si>
  <si>
    <t>note: FYE 3/31/2012</t>
  </si>
  <si>
    <t>note: program commercialized</t>
  </si>
  <si>
    <t>ZAMBIA (Palladium)</t>
  </si>
  <si>
    <t>GUINEA (DKT)</t>
  </si>
  <si>
    <t>GUINEA-BISSAU (DKT)</t>
  </si>
  <si>
    <t>note: 2020 sales inclusive of Gambia, Guinea-Bissau, and Mauritania</t>
  </si>
  <si>
    <t>ECUADOR (CEMOPLAF)</t>
  </si>
  <si>
    <t>Diaphragm</t>
  </si>
  <si>
    <t>Aspirators</t>
  </si>
  <si>
    <t>Misoprostol</t>
  </si>
  <si>
    <t>-</t>
  </si>
  <si>
    <t>Misoprostol Tabs</t>
  </si>
  <si>
    <t>Female condoms</t>
  </si>
  <si>
    <t>LEBANON (DKT)</t>
  </si>
  <si>
    <t xml:space="preserve">Aspirators </t>
  </si>
  <si>
    <t>MADAGASCAR (SOMARC/PSI)</t>
  </si>
  <si>
    <t>MADAGASCAR (MSI)</t>
  </si>
  <si>
    <t>Misoprostol tabs</t>
  </si>
  <si>
    <t>YEMEN (DKT)</t>
  </si>
  <si>
    <t>Vaginal Foaming Tabs</t>
  </si>
  <si>
    <t>ZIMBABWE (MSI)</t>
  </si>
  <si>
    <t xml:space="preserve">Implants (5) </t>
  </si>
  <si>
    <t xml:space="preserve">Injectables (5) </t>
  </si>
  <si>
    <t xml:space="preserve">Implants (3) </t>
  </si>
  <si>
    <t xml:space="preserve">Diaphragm </t>
  </si>
  <si>
    <t>Contraceptive SOCPial Marketing Statistics, 1991-2020</t>
  </si>
  <si>
    <t xml:space="preserve">This spreadsheet presents the data from DKT International's Contraceptive SOCPial Marketing Statistics reports from 1991, all in one convenient lOCPation. </t>
  </si>
  <si>
    <t>OCP</t>
  </si>
  <si>
    <t>CAMEROON (PPSAC OCPEAC)</t>
  </si>
  <si>
    <t>CENTRAL AFRICAN REPUBLIC (PPSAC - OCPEAC)</t>
  </si>
  <si>
    <t>CHAD (PPSAC OCPEAC)</t>
  </si>
  <si>
    <t>Congo/ Brazzaville (PPSAC - OCPEAC)</t>
  </si>
  <si>
    <t>DEMOCP. REP. CONGO (PSI)</t>
  </si>
  <si>
    <t>DEMOCP. REP. CONGO (BRAZZAVILLE) (PMS)</t>
  </si>
  <si>
    <t>DEMOCP. REP. CONGO (DKT)</t>
  </si>
  <si>
    <t>DEMOCP. REP. CONGO (BRAZZAVILLE) (PPSAC)</t>
  </si>
  <si>
    <t>Free OCP</t>
  </si>
  <si>
    <t xml:space="preserve">OCP </t>
  </si>
  <si>
    <t>MOROCPCO (SOMARC)</t>
  </si>
  <si>
    <t>MOROCPCO (DKT)</t>
  </si>
  <si>
    <t>NIGER (Nigerienne de Marketing SOCPial)</t>
  </si>
  <si>
    <t>NIGERIA (SOCPIETY FOR FAMILY HEALTH)</t>
  </si>
  <si>
    <t>SRI LANKA (PSI, now managed by Family Planning AssOCP. of Sri Lanka)</t>
  </si>
  <si>
    <t>note: see DemOCPratic Republic of Congo (PSI)</t>
  </si>
  <si>
    <t>BOLIVIA (CIES Salud Sexual - Salud Reproductiva )</t>
  </si>
  <si>
    <t>started 1987</t>
  </si>
  <si>
    <t>Non-hormonal IUDs</t>
  </si>
  <si>
    <t>Non-hormonal IUDs at 50%</t>
  </si>
  <si>
    <t>Non-hormonal IUDs (10)</t>
  </si>
  <si>
    <t>Non-hormonal IUDs (1)</t>
  </si>
  <si>
    <t xml:space="preserve">Non-hormonal IUDs </t>
  </si>
  <si>
    <t>Misoprostol Tablets</t>
  </si>
  <si>
    <t>Misoprostol Tablets @ 50%</t>
  </si>
  <si>
    <t>MA ‘Combipack’ (Mifepristone Tablets-Misoprostol)</t>
  </si>
  <si>
    <t>MA ‘Combipack’ (Mifepristone Tablets-Misoprostol) at 50%</t>
  </si>
  <si>
    <t>MA ‘Combipack’ (Mifepristone Tablets-Misoprostol)‘Combipack’ (Mifepristone Tablets-Misoprostol)</t>
  </si>
  <si>
    <t>MA ‘Combipack’ (Mifepristone Tablets-Misoprostol)at 50%</t>
  </si>
  <si>
    <t>* 1 CYP equals 100 Condoms; 200 Free Condoms; 14 Pill cycles; 4 Injections (3 mos) or 6 Injections (2 mos) or 12 Injections (1 mo); 20 Female Condoms; 16 EC;.33 Implants; .23 Non-hormonal IUDs; .59 MA ‘Combipack’ (Mifepristone Tablets-Misoprostol)Doses; .0208 MVA Kits Kits; 16 Miso.
** Medical abortion (MA) = mifepristone and misoprostol sold in combination</t>
  </si>
  <si>
    <t>MVA Kits Kits</t>
  </si>
  <si>
    <t xml:space="preserve">MVA Kits  </t>
  </si>
  <si>
    <t xml:space="preserve">Cannulae </t>
  </si>
  <si>
    <t>COTE D'IVOIRE (AIMAS)</t>
  </si>
  <si>
    <t>DOMINICAN REPUBLIC (DKT)</t>
  </si>
  <si>
    <t>`</t>
  </si>
  <si>
    <t>Hormonal IUDs</t>
  </si>
  <si>
    <t>IRAQ (DKT)</t>
  </si>
  <si>
    <t>started 2021</t>
  </si>
  <si>
    <t>Jordan (DKT)</t>
  </si>
  <si>
    <t>started 2022</t>
  </si>
  <si>
    <t>KENYA (DKT/PSI/PSK)</t>
  </si>
  <si>
    <t>started in 2000</t>
  </si>
  <si>
    <t>Mifepristone Tablets</t>
  </si>
  <si>
    <t>NIGER (ANIMAS-Sutura)</t>
  </si>
  <si>
    <t>PARAGUAY (DKT)</t>
  </si>
  <si>
    <t>SOUTH SUDAN (DKT)</t>
  </si>
  <si>
    <t>SYRIA (DKT)</t>
  </si>
  <si>
    <t>ZAMBIA (USAID)</t>
  </si>
  <si>
    <t>GHANA (PSI/TFHO)</t>
  </si>
  <si>
    <t>MYANMAR (PSI/SCH)</t>
  </si>
  <si>
    <t>MALAWI (PSI/FHS)</t>
  </si>
  <si>
    <t>MALI (Palladium/ONG/JIGI/MPHD)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</si>
</sst>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7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1" xfId="1" applyNumberFormat="1" applyFont="1" applyBorder="1"/>
    <xf numFmtId="164" fontId="2" fillId="0" borderId="1" xfId="1" applyNumberFormat="1" applyFont="1" applyFill="1" applyBorder="1"/>
    <xf numFmtId="43" fontId="5" fillId="0" borderId="0" xfId="1" applyFont="1" applyFill="1" applyBorder="1"/>
    <xf numFmtId="164" fontId="2" fillId="0" borderId="0" xfId="1" applyNumberFormat="1" applyFont="1" applyBorder="1"/>
    <xf numFmtId="164" fontId="2" fillId="0" borderId="0" xfId="1" applyNumberFormat="1" applyFont="1" applyFill="1" applyBorder="1"/>
    <xf numFmtId="0" fontId="1" fillId="0" borderId="0" xfId="0" applyFont="1"/>
    <xf numFmtId="164" fontId="2" fillId="0" borderId="3" xfId="1" applyNumberFormat="1" applyFont="1" applyBorder="1"/>
    <xf numFmtId="0" fontId="1" fillId="0" borderId="0" xfId="0" applyFont="1" applyAlignment="1">
      <alignment wrapText="1"/>
    </xf>
    <xf numFmtId="43" fontId="5" fillId="0" borderId="0" xfId="1" applyFont="1" applyBorder="1"/>
    <xf numFmtId="43" fontId="6" fillId="0" borderId="0" xfId="1" applyFont="1" applyFill="1" applyBorder="1"/>
    <xf numFmtId="164" fontId="2" fillId="2" borderId="0" xfId="1" applyNumberFormat="1" applyFont="1" applyFill="1" applyBorder="1"/>
    <xf numFmtId="0" fontId="2" fillId="0" borderId="6" xfId="0" applyFont="1" applyBorder="1"/>
    <xf numFmtId="0" fontId="1" fillId="0" borderId="10" xfId="0" applyFont="1" applyBorder="1"/>
    <xf numFmtId="164" fontId="1" fillId="0" borderId="0" xfId="1" applyNumberFormat="1" applyFont="1" applyBorder="1"/>
    <xf numFmtId="164" fontId="1" fillId="0" borderId="0" xfId="1" applyNumberFormat="1" applyFont="1" applyFill="1" applyBorder="1"/>
    <xf numFmtId="164" fontId="2" fillId="0" borderId="5" xfId="1" applyNumberFormat="1" applyFont="1" applyFill="1" applyBorder="1"/>
    <xf numFmtId="164" fontId="2" fillId="0" borderId="0" xfId="1" applyNumberFormat="1" applyFont="1"/>
    <xf numFmtId="164" fontId="1" fillId="0" borderId="0" xfId="1" applyNumberFormat="1" applyFont="1"/>
    <xf numFmtId="164" fontId="2" fillId="0" borderId="21" xfId="1" applyNumberFormat="1" applyFont="1" applyBorder="1"/>
    <xf numFmtId="164" fontId="1" fillId="0" borderId="11" xfId="1" applyNumberFormat="1" applyFont="1" applyBorder="1"/>
    <xf numFmtId="164" fontId="1" fillId="0" borderId="9" xfId="1" applyNumberFormat="1" applyFont="1" applyBorder="1"/>
    <xf numFmtId="164" fontId="2" fillId="2" borderId="24" xfId="1" applyNumberFormat="1" applyFont="1" applyFill="1" applyBorder="1"/>
    <xf numFmtId="164" fontId="1" fillId="0" borderId="9" xfId="1" applyNumberFormat="1" applyFont="1" applyFill="1" applyBorder="1"/>
    <xf numFmtId="164" fontId="1" fillId="2" borderId="23" xfId="1" applyNumberFormat="1" applyFont="1" applyFill="1" applyBorder="1"/>
    <xf numFmtId="164" fontId="1" fillId="2" borderId="25" xfId="1" applyNumberFormat="1" applyFont="1" applyFill="1" applyBorder="1"/>
    <xf numFmtId="164" fontId="2" fillId="2" borderId="20" xfId="1" applyNumberFormat="1" applyFont="1" applyFill="1" applyBorder="1"/>
    <xf numFmtId="164" fontId="1" fillId="2" borderId="22" xfId="1" applyNumberFormat="1" applyFont="1" applyFill="1" applyBorder="1"/>
    <xf numFmtId="164" fontId="1" fillId="0" borderId="28" xfId="1" applyNumberFormat="1" applyFont="1" applyFill="1" applyBorder="1"/>
    <xf numFmtId="164" fontId="2" fillId="0" borderId="9" xfId="1" applyNumberFormat="1" applyFont="1" applyBorder="1"/>
    <xf numFmtId="164" fontId="2" fillId="0" borderId="1" xfId="1" applyNumberFormat="1" applyFont="1" applyFill="1" applyBorder="1" applyAlignment="1">
      <alignment horizontal="center"/>
    </xf>
    <xf numFmtId="164" fontId="1" fillId="0" borderId="0" xfId="1" applyNumberFormat="1" applyFont="1" applyAlignment="1">
      <alignment horizontal="centerContinuous"/>
    </xf>
    <xf numFmtId="164" fontId="2" fillId="2" borderId="22" xfId="1" applyNumberFormat="1" applyFont="1" applyFill="1" applyBorder="1"/>
    <xf numFmtId="164" fontId="2" fillId="2" borderId="23" xfId="1" applyNumberFormat="1" applyFont="1" applyFill="1" applyBorder="1"/>
    <xf numFmtId="164" fontId="2" fillId="0" borderId="26" xfId="1" applyNumberFormat="1" applyFont="1" applyBorder="1"/>
    <xf numFmtId="164" fontId="2" fillId="2" borderId="0" xfId="1" applyNumberFormat="1" applyFont="1" applyFill="1" applyBorder="1" applyAlignment="1">
      <alignment horizontal="center" vertical="center"/>
    </xf>
    <xf numFmtId="164" fontId="1" fillId="0" borderId="10" xfId="1" applyNumberFormat="1" applyFont="1" applyBorder="1"/>
    <xf numFmtId="164" fontId="1" fillId="2" borderId="23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/>
    <xf numFmtId="164" fontId="2" fillId="0" borderId="3" xfId="1" applyNumberFormat="1" applyFont="1" applyFill="1" applyBorder="1"/>
    <xf numFmtId="164" fontId="2" fillId="2" borderId="25" xfId="1" applyNumberFormat="1" applyFont="1" applyFill="1" applyBorder="1"/>
    <xf numFmtId="164" fontId="2" fillId="0" borderId="12" xfId="1" applyNumberFormat="1" applyFont="1" applyFill="1" applyBorder="1"/>
    <xf numFmtId="164" fontId="2" fillId="0" borderId="4" xfId="1" applyNumberFormat="1" applyFont="1" applyFill="1" applyBorder="1"/>
    <xf numFmtId="164" fontId="1" fillId="0" borderId="27" xfId="1" applyNumberFormat="1" applyFont="1" applyFill="1" applyBorder="1"/>
    <xf numFmtId="164" fontId="1" fillId="2" borderId="20" xfId="1" applyNumberFormat="1" applyFont="1" applyFill="1" applyBorder="1"/>
    <xf numFmtId="164" fontId="1" fillId="2" borderId="0" xfId="1" applyNumberFormat="1" applyFont="1" applyFill="1" applyBorder="1"/>
    <xf numFmtId="164" fontId="2" fillId="0" borderId="4" xfId="1" applyNumberFormat="1" applyFont="1" applyBorder="1"/>
    <xf numFmtId="164" fontId="1" fillId="0" borderId="27" xfId="1" applyNumberFormat="1" applyFont="1" applyBorder="1"/>
    <xf numFmtId="164" fontId="2" fillId="0" borderId="0" xfId="1" applyNumberFormat="1" applyFont="1" applyFill="1"/>
    <xf numFmtId="164" fontId="2" fillId="2" borderId="15" xfId="1" applyNumberFormat="1" applyFont="1" applyFill="1" applyBorder="1"/>
    <xf numFmtId="164" fontId="1" fillId="2" borderId="31" xfId="1" applyNumberFormat="1" applyFont="1" applyFill="1" applyBorder="1"/>
    <xf numFmtId="164" fontId="5" fillId="0" borderId="1" xfId="1" applyNumberFormat="1" applyFont="1" applyBorder="1"/>
    <xf numFmtId="164" fontId="1" fillId="0" borderId="9" xfId="1" applyNumberFormat="1" applyFont="1" applyFill="1" applyBorder="1" applyAlignment="1">
      <alignment wrapText="1"/>
    </xf>
    <xf numFmtId="164" fontId="2" fillId="0" borderId="1" xfId="1" quotePrefix="1" applyNumberFormat="1" applyFont="1" applyBorder="1"/>
    <xf numFmtId="164" fontId="2" fillId="0" borderId="0" xfId="1" applyNumberFormat="1" applyFont="1" applyFill="1" applyBorder="1" applyAlignment="1">
      <alignment horizontal="center" vertical="center" wrapText="1"/>
    </xf>
    <xf numFmtId="164" fontId="1" fillId="2" borderId="23" xfId="1" quotePrefix="1" applyNumberFormat="1" applyFont="1" applyFill="1" applyBorder="1"/>
    <xf numFmtId="164" fontId="2" fillId="0" borderId="35" xfId="1" applyNumberFormat="1" applyFont="1" applyBorder="1"/>
    <xf numFmtId="164" fontId="1" fillId="0" borderId="23" xfId="1" applyNumberFormat="1" applyFont="1" applyBorder="1"/>
    <xf numFmtId="164" fontId="2" fillId="0" borderId="0" xfId="1" applyNumberFormat="1" applyFont="1" applyFill="1" applyBorder="1" applyAlignment="1">
      <alignment wrapText="1"/>
    </xf>
    <xf numFmtId="0" fontId="1" fillId="0" borderId="6" xfId="1" applyNumberFormat="1" applyFont="1" applyFill="1" applyBorder="1" applyAlignment="1">
      <alignment horizontal="center"/>
    </xf>
    <xf numFmtId="0" fontId="1" fillId="0" borderId="8" xfId="1" applyNumberFormat="1" applyFont="1" applyFill="1" applyBorder="1" applyAlignment="1">
      <alignment horizontal="center"/>
    </xf>
    <xf numFmtId="0" fontId="1" fillId="0" borderId="6" xfId="1" applyNumberFormat="1" applyFont="1" applyBorder="1" applyAlignment="1">
      <alignment horizontal="center"/>
    </xf>
    <xf numFmtId="0" fontId="1" fillId="0" borderId="8" xfId="1" applyNumberFormat="1" applyFont="1" applyBorder="1" applyAlignment="1">
      <alignment horizontal="center"/>
    </xf>
    <xf numFmtId="0" fontId="1" fillId="0" borderId="7" xfId="1" applyNumberFormat="1" applyFont="1" applyBorder="1" applyAlignment="1">
      <alignment horizontal="center"/>
    </xf>
    <xf numFmtId="164" fontId="2" fillId="0" borderId="18" xfId="1" applyNumberFormat="1" applyFont="1" applyBorder="1"/>
    <xf numFmtId="0" fontId="2" fillId="0" borderId="6" xfId="1" applyNumberFormat="1" applyFont="1" applyBorder="1" applyAlignment="1">
      <alignment horizontal="center"/>
    </xf>
    <xf numFmtId="0" fontId="2" fillId="0" borderId="8" xfId="1" applyNumberFormat="1" applyFont="1" applyBorder="1" applyAlignment="1">
      <alignment horizontal="center"/>
    </xf>
    <xf numFmtId="164" fontId="2" fillId="2" borderId="18" xfId="1" applyNumberFormat="1" applyFont="1" applyFill="1" applyBorder="1"/>
    <xf numFmtId="164" fontId="2" fillId="2" borderId="14" xfId="1" applyNumberFormat="1" applyFont="1" applyFill="1" applyBorder="1"/>
    <xf numFmtId="164" fontId="2" fillId="2" borderId="16" xfId="1" applyNumberFormat="1" applyFont="1" applyFill="1" applyBorder="1"/>
    <xf numFmtId="164" fontId="1" fillId="2" borderId="30" xfId="1" applyNumberFormat="1" applyFont="1" applyFill="1" applyBorder="1"/>
    <xf numFmtId="164" fontId="2" fillId="0" borderId="21" xfId="1" applyNumberFormat="1" applyFont="1" applyFill="1" applyBorder="1"/>
    <xf numFmtId="164" fontId="1" fillId="0" borderId="11" xfId="1" applyNumberFormat="1" applyFont="1" applyFill="1" applyBorder="1"/>
    <xf numFmtId="164" fontId="1" fillId="0" borderId="19" xfId="1" applyNumberFormat="1" applyFont="1" applyBorder="1"/>
    <xf numFmtId="164" fontId="2" fillId="0" borderId="5" xfId="1" applyNumberFormat="1" applyFont="1" applyBorder="1"/>
    <xf numFmtId="164" fontId="2" fillId="2" borderId="17" xfId="1" applyNumberFormat="1" applyFont="1" applyFill="1" applyBorder="1"/>
    <xf numFmtId="164" fontId="2" fillId="2" borderId="13" xfId="1" applyNumberFormat="1" applyFont="1" applyFill="1" applyBorder="1"/>
    <xf numFmtId="164" fontId="2" fillId="0" borderId="37" xfId="1" applyNumberFormat="1" applyFont="1" applyBorder="1"/>
    <xf numFmtId="164" fontId="1" fillId="0" borderId="0" xfId="1" applyNumberFormat="1" applyFont="1" applyAlignment="1">
      <alignment horizontal="left" vertical="top"/>
    </xf>
    <xf numFmtId="0" fontId="1" fillId="0" borderId="39" xfId="1" applyNumberFormat="1" applyFont="1" applyBorder="1" applyAlignment="1">
      <alignment horizontal="center"/>
    </xf>
    <xf numFmtId="0" fontId="1" fillId="0" borderId="38" xfId="1" applyNumberFormat="1" applyFont="1" applyBorder="1" applyAlignment="1">
      <alignment horizontal="center"/>
    </xf>
    <xf numFmtId="164" fontId="2" fillId="2" borderId="36" xfId="1" applyNumberFormat="1" applyFont="1" applyFill="1" applyBorder="1"/>
    <xf numFmtId="164" fontId="2" fillId="0" borderId="2" xfId="1" applyNumberFormat="1" applyFont="1" applyBorder="1"/>
    <xf numFmtId="164" fontId="2" fillId="0" borderId="2" xfId="1" applyNumberFormat="1" applyFont="1" applyFill="1" applyBorder="1"/>
    <xf numFmtId="164" fontId="2" fillId="0" borderId="14" xfId="1" applyNumberFormat="1" applyFont="1" applyBorder="1"/>
    <xf numFmtId="0" fontId="1" fillId="0" borderId="40" xfId="1" applyNumberFormat="1" applyFont="1" applyBorder="1" applyAlignment="1">
      <alignment horizontal="center"/>
    </xf>
    <xf numFmtId="164" fontId="1" fillId="0" borderId="0" xfId="1" applyNumberFormat="1" applyFont="1" applyFill="1"/>
    <xf numFmtId="164" fontId="2" fillId="2" borderId="24" xfId="1" applyNumberFormat="1" applyFont="1" applyFill="1" applyBorder="1" applyAlignment="1"/>
    <xf numFmtId="164" fontId="2" fillId="2" borderId="25" xfId="1" applyNumberFormat="1" applyFont="1" applyFill="1" applyBorder="1" applyAlignment="1"/>
    <xf numFmtId="164" fontId="2" fillId="0" borderId="41" xfId="1" applyNumberFormat="1" applyFont="1" applyBorder="1"/>
    <xf numFmtId="0" fontId="1" fillId="0" borderId="3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23" xfId="1" applyNumberFormat="1" applyFont="1" applyBorder="1"/>
    <xf numFmtId="164" fontId="2" fillId="2" borderId="31" xfId="1" applyNumberFormat="1" applyFont="1" applyFill="1" applyBorder="1"/>
    <xf numFmtId="164" fontId="1" fillId="0" borderId="29" xfId="1" applyNumberFormat="1" applyFont="1" applyBorder="1"/>
    <xf numFmtId="164" fontId="2" fillId="0" borderId="42" xfId="1" applyNumberFormat="1" applyFont="1" applyFill="1" applyBorder="1"/>
    <xf numFmtId="164" fontId="2" fillId="0" borderId="13" xfId="1" applyNumberFormat="1" applyFont="1" applyFill="1" applyBorder="1"/>
    <xf numFmtId="164" fontId="1" fillId="0" borderId="29" xfId="1" applyNumberFormat="1" applyFont="1" applyFill="1" applyBorder="1"/>
    <xf numFmtId="164" fontId="1" fillId="0" borderId="43" xfId="1" applyNumberFormat="1" applyFont="1" applyFill="1" applyBorder="1"/>
    <xf numFmtId="0" fontId="1" fillId="0" borderId="39" xfId="1" applyNumberFormat="1" applyFont="1" applyFill="1" applyBorder="1" applyAlignment="1">
      <alignment horizontal="center"/>
    </xf>
    <xf numFmtId="164" fontId="2" fillId="2" borderId="30" xfId="1" applyNumberFormat="1" applyFont="1" applyFill="1" applyBorder="1"/>
    <xf numFmtId="164" fontId="2" fillId="2" borderId="32" xfId="1" applyNumberFormat="1" applyFont="1" applyFill="1" applyBorder="1"/>
    <xf numFmtId="164" fontId="2" fillId="2" borderId="33" xfId="1" applyNumberFormat="1" applyFont="1" applyFill="1" applyBorder="1"/>
    <xf numFmtId="164" fontId="2" fillId="0" borderId="19" xfId="1" applyNumberFormat="1" applyFont="1" applyBorder="1"/>
    <xf numFmtId="164" fontId="2" fillId="0" borderId="1" xfId="1" applyNumberFormat="1" applyFont="1" applyBorder="1" applyAlignment="1">
      <alignment horizontal="right"/>
    </xf>
    <xf numFmtId="164" fontId="2" fillId="2" borderId="2" xfId="1" applyNumberFormat="1" applyFont="1" applyFill="1" applyBorder="1"/>
    <xf numFmtId="164" fontId="1" fillId="2" borderId="29" xfId="1" applyNumberFormat="1" applyFont="1" applyFill="1" applyBorder="1"/>
    <xf numFmtId="164" fontId="2" fillId="0" borderId="1" xfId="1" applyNumberFormat="1" applyFont="1" applyFill="1" applyBorder="1" applyAlignment="1">
      <alignment horizontal="right"/>
    </xf>
    <xf numFmtId="164" fontId="1" fillId="0" borderId="45" xfId="1" applyNumberFormat="1" applyFont="1" applyBorder="1"/>
    <xf numFmtId="43" fontId="2" fillId="0" borderId="3" xfId="1" applyFont="1" applyBorder="1" applyAlignment="1">
      <alignment horizontal="right"/>
    </xf>
    <xf numFmtId="164" fontId="2" fillId="2" borderId="29" xfId="1" applyNumberFormat="1" applyFont="1" applyFill="1" applyBorder="1"/>
    <xf numFmtId="164" fontId="2" fillId="2" borderId="15" xfId="1" applyNumberFormat="1" applyFont="1" applyFill="1" applyBorder="1" applyAlignment="1">
      <alignment wrapText="1"/>
    </xf>
    <xf numFmtId="164" fontId="2" fillId="2" borderId="17" xfId="1" applyNumberFormat="1" applyFont="1" applyFill="1" applyBorder="1" applyAlignment="1">
      <alignment wrapText="1"/>
    </xf>
    <xf numFmtId="164" fontId="2" fillId="2" borderId="31" xfId="1" applyNumberFormat="1" applyFont="1" applyFill="1" applyBorder="1" applyAlignment="1">
      <alignment wrapText="1"/>
    </xf>
    <xf numFmtId="164" fontId="2" fillId="2" borderId="14" xfId="1" applyNumberFormat="1" applyFont="1" applyFill="1" applyBorder="1" applyAlignment="1">
      <alignment wrapText="1"/>
    </xf>
    <xf numFmtId="164" fontId="2" fillId="2" borderId="16" xfId="1" applyNumberFormat="1" applyFont="1" applyFill="1" applyBorder="1" applyAlignment="1">
      <alignment wrapText="1"/>
    </xf>
    <xf numFmtId="164" fontId="2" fillId="2" borderId="30" xfId="1" applyNumberFormat="1" applyFont="1" applyFill="1" applyBorder="1" applyAlignment="1">
      <alignment wrapText="1"/>
    </xf>
    <xf numFmtId="0" fontId="1" fillId="0" borderId="45" xfId="1" applyNumberFormat="1" applyFont="1" applyBorder="1" applyAlignment="1">
      <alignment horizontal="center"/>
    </xf>
    <xf numFmtId="164" fontId="2" fillId="2" borderId="36" xfId="1" applyNumberFormat="1" applyFont="1" applyFill="1" applyBorder="1" applyAlignment="1">
      <alignment horizontal="center"/>
    </xf>
    <xf numFmtId="164" fontId="2" fillId="0" borderId="44" xfId="1" applyNumberFormat="1" applyFont="1" applyBorder="1"/>
    <xf numFmtId="164" fontId="1" fillId="0" borderId="46" xfId="1" applyNumberFormat="1" applyFont="1" applyBorder="1"/>
    <xf numFmtId="164" fontId="1" fillId="0" borderId="23" xfId="1" applyNumberFormat="1" applyFont="1" applyFill="1" applyBorder="1"/>
    <xf numFmtId="164" fontId="2" fillId="2" borderId="0" xfId="1" applyNumberFormat="1" applyFont="1" applyFill="1" applyBorder="1" applyAlignment="1"/>
    <xf numFmtId="164" fontId="1" fillId="2" borderId="34" xfId="1" applyNumberFormat="1" applyFont="1" applyFill="1" applyBorder="1"/>
    <xf numFmtId="164" fontId="1" fillId="0" borderId="28" xfId="1" applyNumberFormat="1" applyFont="1" applyBorder="1"/>
    <xf numFmtId="0" fontId="1" fillId="0" borderId="45" xfId="1" applyNumberFormat="1" applyFont="1" applyFill="1" applyBorder="1" applyAlignment="1">
      <alignment horizontal="center"/>
    </xf>
    <xf numFmtId="164" fontId="2" fillId="0" borderId="14" xfId="1" applyNumberFormat="1" applyFont="1" applyFill="1" applyBorder="1"/>
    <xf numFmtId="164" fontId="4" fillId="2" borderId="0" xfId="1" applyNumberFormat="1" applyFont="1" applyFill="1" applyBorder="1"/>
    <xf numFmtId="164" fontId="4" fillId="2" borderId="23" xfId="1" applyNumberFormat="1" applyFont="1" applyFill="1" applyBorder="1"/>
    <xf numFmtId="164" fontId="2" fillId="0" borderId="44" xfId="1" applyNumberFormat="1" applyFont="1" applyFill="1" applyBorder="1"/>
    <xf numFmtId="164" fontId="2" fillId="0" borderId="18" xfId="1" applyNumberFormat="1" applyFont="1" applyFill="1" applyBorder="1"/>
    <xf numFmtId="164" fontId="1" fillId="0" borderId="46" xfId="1" applyNumberFormat="1" applyFont="1" applyFill="1" applyBorder="1"/>
    <xf numFmtId="164" fontId="2" fillId="2" borderId="18" xfId="1" applyNumberFormat="1" applyFont="1" applyFill="1" applyBorder="1" applyAlignment="1"/>
    <xf numFmtId="164" fontId="2" fillId="2" borderId="23" xfId="1" applyNumberFormat="1" applyFont="1" applyFill="1" applyBorder="1" applyAlignment="1"/>
    <xf numFmtId="164" fontId="2" fillId="2" borderId="30" xfId="1" applyNumberFormat="1" applyFont="1" applyFill="1" applyBorder="1" applyAlignment="1"/>
    <xf numFmtId="164" fontId="2" fillId="0" borderId="44" xfId="1" applyNumberFormat="1" applyFont="1" applyFill="1" applyBorder="1" applyAlignment="1">
      <alignment horizontal="right"/>
    </xf>
    <xf numFmtId="164" fontId="2" fillId="0" borderId="21" xfId="1" applyNumberFormat="1" applyFont="1" applyFill="1" applyBorder="1" applyAlignment="1">
      <alignment horizontal="right"/>
    </xf>
    <xf numFmtId="164" fontId="2" fillId="2" borderId="47" xfId="1" applyNumberFormat="1" applyFont="1" applyFill="1" applyBorder="1"/>
    <xf numFmtId="164" fontId="2" fillId="2" borderId="0" xfId="1" applyNumberFormat="1" applyFont="1" applyFill="1" applyBorder="1" applyAlignment="1">
      <alignment wrapText="1"/>
    </xf>
    <xf numFmtId="164" fontId="2" fillId="2" borderId="24" xfId="1" applyNumberFormat="1" applyFont="1" applyFill="1" applyBorder="1" applyAlignment="1">
      <alignment horizontal="center"/>
    </xf>
    <xf numFmtId="164" fontId="2" fillId="2" borderId="25" xfId="1" applyNumberFormat="1" applyFont="1" applyFill="1" applyBorder="1" applyAlignment="1">
      <alignment horizontal="center"/>
    </xf>
    <xf numFmtId="164" fontId="2" fillId="2" borderId="24" xfId="1" applyNumberFormat="1" applyFont="1" applyFill="1" applyBorder="1" applyAlignment="1">
      <alignment horizontal="center" vertical="center" wrapText="1"/>
    </xf>
    <xf numFmtId="164" fontId="2" fillId="2" borderId="25" xfId="1" applyNumberFormat="1" applyFont="1" applyFill="1" applyBorder="1" applyAlignment="1">
      <alignment horizontal="center" vertical="center" wrapText="1"/>
    </xf>
    <xf numFmtId="164" fontId="2" fillId="0" borderId="48" xfId="1" applyNumberFormat="1" applyFont="1" applyBorder="1" applyAlignment="1">
      <alignment horizontal="center"/>
    </xf>
    <xf numFmtId="0" fontId="2" fillId="0" borderId="45" xfId="1" applyNumberFormat="1" applyFont="1" applyBorder="1" applyAlignment="1">
      <alignment horizontal="center"/>
    </xf>
    <xf numFmtId="164" fontId="1" fillId="2" borderId="17" xfId="1" applyNumberFormat="1" applyFont="1" applyFill="1" applyBorder="1"/>
    <xf numFmtId="164" fontId="2" fillId="2" borderId="23" xfId="1" applyNumberFormat="1" applyFont="1" applyFill="1" applyBorder="1" applyAlignment="1">
      <alignment wrapText="1"/>
    </xf>
    <xf numFmtId="164" fontId="2" fillId="0" borderId="18" xfId="1" applyNumberFormat="1" applyFont="1" applyFill="1" applyBorder="1" applyAlignment="1">
      <alignment wrapText="1"/>
    </xf>
    <xf numFmtId="164" fontId="2" fillId="0" borderId="14" xfId="1" applyNumberFormat="1" applyFont="1" applyFill="1" applyBorder="1" applyAlignment="1">
      <alignment wrapText="1"/>
    </xf>
    <xf numFmtId="164" fontId="2" fillId="0" borderId="27" xfId="1" applyNumberFormat="1" applyFont="1" applyFill="1" applyBorder="1" applyAlignment="1">
      <alignment wrapText="1"/>
    </xf>
    <xf numFmtId="164" fontId="2" fillId="2" borderId="2" xfId="1" applyNumberFormat="1" applyFont="1" applyFill="1" applyBorder="1" applyAlignment="1"/>
    <xf numFmtId="164" fontId="2" fillId="2" borderId="13" xfId="1" applyNumberFormat="1" applyFont="1" applyFill="1" applyBorder="1" applyAlignment="1"/>
    <xf numFmtId="164" fontId="2" fillId="2" borderId="29" xfId="1" applyNumberFormat="1" applyFont="1" applyFill="1" applyBorder="1" applyAlignment="1"/>
    <xf numFmtId="0" fontId="2" fillId="2" borderId="2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center"/>
    </xf>
    <xf numFmtId="164" fontId="2" fillId="0" borderId="12" xfId="1" applyNumberFormat="1" applyFont="1" applyBorder="1"/>
    <xf numFmtId="0" fontId="1" fillId="2" borderId="20" xfId="1" applyNumberFormat="1" applyFont="1" applyFill="1" applyBorder="1" applyAlignment="1">
      <alignment horizontal="center"/>
    </xf>
    <xf numFmtId="0" fontId="1" fillId="2" borderId="0" xfId="1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/>
    <xf numFmtId="164" fontId="2" fillId="2" borderId="16" xfId="1" applyNumberFormat="1" applyFont="1" applyFill="1" applyBorder="1" applyAlignment="1"/>
    <xf numFmtId="164" fontId="2" fillId="0" borderId="48" xfId="1" applyNumberFormat="1" applyFont="1" applyBorder="1" applyAlignment="1">
      <alignment horizontal="right"/>
    </xf>
    <xf numFmtId="43" fontId="2" fillId="0" borderId="12" xfId="1" applyFont="1" applyBorder="1" applyAlignment="1">
      <alignment horizontal="right"/>
    </xf>
    <xf numFmtId="164" fontId="1" fillId="2" borderId="18" xfId="1" applyNumberFormat="1" applyFont="1" applyFill="1" applyBorder="1"/>
    <xf numFmtId="164" fontId="2" fillId="2" borderId="14" xfId="1" applyNumberFormat="1" applyFont="1" applyFill="1" applyBorder="1" applyAlignment="1">
      <alignment vertical="center" wrapText="1"/>
    </xf>
    <xf numFmtId="164" fontId="2" fillId="2" borderId="16" xfId="1" applyNumberFormat="1" applyFont="1" applyFill="1" applyBorder="1" applyAlignment="1">
      <alignment vertical="center" wrapText="1"/>
    </xf>
    <xf numFmtId="164" fontId="2" fillId="2" borderId="30" xfId="1" applyNumberFormat="1" applyFont="1" applyFill="1" applyBorder="1" applyAlignment="1">
      <alignment vertical="center" wrapText="1"/>
    </xf>
    <xf numFmtId="164" fontId="2" fillId="2" borderId="18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164" fontId="2" fillId="2" borderId="23" xfId="1" applyNumberFormat="1" applyFont="1" applyFill="1" applyBorder="1" applyAlignment="1">
      <alignment vertical="center" wrapText="1"/>
    </xf>
    <xf numFmtId="164" fontId="2" fillId="2" borderId="15" xfId="1" applyNumberFormat="1" applyFont="1" applyFill="1" applyBorder="1" applyAlignment="1"/>
    <xf numFmtId="164" fontId="2" fillId="2" borderId="17" xfId="1" applyNumberFormat="1" applyFont="1" applyFill="1" applyBorder="1" applyAlignment="1"/>
    <xf numFmtId="164" fontId="2" fillId="2" borderId="31" xfId="1" applyNumberFormat="1" applyFont="1" applyFill="1" applyBorder="1" applyAlignment="1"/>
    <xf numFmtId="164" fontId="2" fillId="2" borderId="2" xfId="1" applyNumberFormat="1" applyFont="1" applyFill="1" applyBorder="1" applyAlignment="1">
      <alignment vertical="center" wrapText="1"/>
    </xf>
    <xf numFmtId="164" fontId="2" fillId="2" borderId="13" xfId="1" applyNumberFormat="1" applyFont="1" applyFill="1" applyBorder="1" applyAlignment="1">
      <alignment vertical="center" wrapText="1"/>
    </xf>
    <xf numFmtId="164" fontId="2" fillId="2" borderId="29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/>
    </xf>
    <xf numFmtId="49" fontId="2" fillId="0" borderId="0" xfId="1" applyNumberFormat="1" applyFont="1" applyBorder="1" applyAlignment="1">
      <alignment vertical="top" wrapText="1"/>
    </xf>
    <xf numFmtId="164" fontId="1" fillId="2" borderId="15" xfId="1" applyNumberFormat="1" applyFont="1" applyFill="1" applyBorder="1"/>
    <xf numFmtId="164" fontId="2" fillId="0" borderId="0" xfId="1" applyNumberFormat="1" applyFont="1" applyFill="1" applyBorder="1" applyAlignment="1">
      <alignment horizontal="left"/>
    </xf>
    <xf numFmtId="0" fontId="1" fillId="0" borderId="24" xfId="0" applyFont="1" applyBorder="1"/>
    <xf numFmtId="0" fontId="2" fillId="0" borderId="24" xfId="0" applyFont="1" applyBorder="1"/>
    <xf numFmtId="164" fontId="1" fillId="2" borderId="18" xfId="1" applyNumberFormat="1" applyFont="1" applyFill="1" applyBorder="1" applyAlignment="1">
      <alignment vertical="center"/>
    </xf>
    <xf numFmtId="164" fontId="1" fillId="2" borderId="36" xfId="1" applyNumberFormat="1" applyFont="1" applyFill="1" applyBorder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164" fontId="1" fillId="2" borderId="24" xfId="1" applyNumberFormat="1" applyFont="1" applyFill="1" applyBorder="1" applyAlignment="1">
      <alignment vertical="center"/>
    </xf>
    <xf numFmtId="164" fontId="1" fillId="2" borderId="23" xfId="1" applyNumberFormat="1" applyFont="1" applyFill="1" applyBorder="1" applyAlignment="1">
      <alignment vertical="center"/>
    </xf>
    <xf numFmtId="164" fontId="1" fillId="2" borderId="25" xfId="1" applyNumberFormat="1" applyFont="1" applyFill="1" applyBorder="1" applyAlignment="1">
      <alignment vertical="center"/>
    </xf>
    <xf numFmtId="0" fontId="1" fillId="3" borderId="6" xfId="1" applyNumberFormat="1" applyFont="1" applyFill="1" applyBorder="1" applyAlignment="1">
      <alignment horizontal="center"/>
    </xf>
    <xf numFmtId="0" fontId="1" fillId="3" borderId="40" xfId="1" applyNumberFormat="1" applyFont="1" applyFill="1" applyBorder="1" applyAlignment="1">
      <alignment horizontal="center"/>
    </xf>
    <xf numFmtId="0" fontId="1" fillId="3" borderId="45" xfId="1" applyNumberFormat="1" applyFont="1" applyFill="1" applyBorder="1" applyAlignment="1">
      <alignment horizontal="center"/>
    </xf>
    <xf numFmtId="0" fontId="1" fillId="3" borderId="7" xfId="1" applyNumberFormat="1" applyFont="1" applyFill="1" applyBorder="1" applyAlignment="1">
      <alignment horizontal="center"/>
    </xf>
    <xf numFmtId="164" fontId="1" fillId="2" borderId="33" xfId="1" applyNumberFormat="1" applyFont="1" applyFill="1" applyBorder="1"/>
    <xf numFmtId="164" fontId="2" fillId="2" borderId="18" xfId="1" applyNumberFormat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left"/>
    </xf>
    <xf numFmtId="164" fontId="2" fillId="2" borderId="18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64" fontId="2" fillId="2" borderId="23" xfId="1" applyNumberFormat="1" applyFont="1" applyFill="1" applyBorder="1" applyAlignment="1">
      <alignment horizontal="center"/>
    </xf>
    <xf numFmtId="164" fontId="2" fillId="2" borderId="17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center"/>
    </xf>
    <xf numFmtId="164" fontId="2" fillId="0" borderId="42" xfId="1" applyNumberFormat="1" applyFont="1" applyBorder="1"/>
    <xf numFmtId="164" fontId="1" fillId="0" borderId="43" xfId="1" applyNumberFormat="1" applyFont="1" applyBorder="1"/>
    <xf numFmtId="164" fontId="1" fillId="2" borderId="24" xfId="1" applyNumberFormat="1" applyFont="1" applyFill="1" applyBorder="1"/>
    <xf numFmtId="164" fontId="2" fillId="0" borderId="42" xfId="1" applyNumberFormat="1" applyFont="1" applyFill="1" applyBorder="1" applyAlignment="1">
      <alignment horizontal="right"/>
    </xf>
    <xf numFmtId="164" fontId="2" fillId="0" borderId="36" xfId="1" applyNumberFormat="1" applyFont="1" applyBorder="1"/>
    <xf numFmtId="164" fontId="1" fillId="0" borderId="25" xfId="1" applyNumberFormat="1" applyFont="1" applyFill="1" applyBorder="1"/>
    <xf numFmtId="164" fontId="2" fillId="2" borderId="18" xfId="1" applyNumberFormat="1" applyFont="1" applyFill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164" fontId="2" fillId="2" borderId="23" xfId="1" applyNumberFormat="1" applyFont="1" applyFill="1" applyBorder="1" applyAlignment="1">
      <alignment horizontal="center" vertical="center" wrapText="1"/>
    </xf>
    <xf numFmtId="164" fontId="2" fillId="0" borderId="42" xfId="1" applyNumberFormat="1" applyFont="1" applyBorder="1" applyAlignment="1">
      <alignment horizontal="right"/>
    </xf>
    <xf numFmtId="0" fontId="2" fillId="0" borderId="42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42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164" fontId="2" fillId="0" borderId="36" xfId="1" applyNumberFormat="1" applyFont="1" applyFill="1" applyBorder="1"/>
    <xf numFmtId="164" fontId="2" fillId="2" borderId="24" xfId="1" applyNumberFormat="1" applyFont="1" applyFill="1" applyBorder="1" applyAlignment="1">
      <alignment wrapText="1"/>
    </xf>
    <xf numFmtId="164" fontId="2" fillId="2" borderId="25" xfId="1" applyNumberFormat="1" applyFont="1" applyFill="1" applyBorder="1" applyAlignment="1">
      <alignment wrapText="1"/>
    </xf>
    <xf numFmtId="164" fontId="2" fillId="0" borderId="42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3" borderId="0" xfId="1" applyNumberFormat="1" applyFont="1" applyFill="1" applyBorder="1"/>
    <xf numFmtId="164" fontId="1" fillId="3" borderId="0" xfId="1" applyNumberFormat="1" applyFont="1" applyFill="1" applyBorder="1"/>
    <xf numFmtId="164" fontId="2" fillId="0" borderId="21" xfId="1" applyNumberFormat="1" applyFont="1" applyBorder="1" applyAlignment="1">
      <alignment horizontal="center"/>
    </xf>
    <xf numFmtId="164" fontId="2" fillId="0" borderId="14" xfId="1" applyNumberFormat="1" applyFont="1" applyBorder="1" applyAlignment="1">
      <alignment horizontal="right"/>
    </xf>
    <xf numFmtId="164" fontId="2" fillId="3" borderId="42" xfId="1" applyNumberFormat="1" applyFont="1" applyFill="1" applyBorder="1"/>
    <xf numFmtId="164" fontId="1" fillId="3" borderId="43" xfId="1" applyNumberFormat="1" applyFont="1" applyFill="1" applyBorder="1"/>
    <xf numFmtId="164" fontId="2" fillId="3" borderId="1" xfId="1" applyNumberFormat="1" applyFont="1" applyFill="1" applyBorder="1"/>
    <xf numFmtId="164" fontId="1" fillId="3" borderId="9" xfId="1" applyNumberFormat="1" applyFont="1" applyFill="1" applyBorder="1"/>
    <xf numFmtId="164" fontId="2" fillId="0" borderId="49" xfId="1" applyNumberFormat="1" applyFont="1" applyBorder="1"/>
    <xf numFmtId="0" fontId="2" fillId="0" borderId="17" xfId="0" applyFont="1" applyBorder="1"/>
    <xf numFmtId="0" fontId="1" fillId="0" borderId="38" xfId="1" applyNumberFormat="1" applyFont="1" applyFill="1" applyBorder="1" applyAlignment="1">
      <alignment horizontal="center"/>
    </xf>
    <xf numFmtId="164" fontId="2" fillId="0" borderId="20" xfId="1" applyNumberFormat="1" applyFont="1" applyBorder="1"/>
    <xf numFmtId="164" fontId="1" fillId="2" borderId="14" xfId="1" applyNumberFormat="1" applyFont="1" applyFill="1" applyBorder="1"/>
    <xf numFmtId="164" fontId="1" fillId="2" borderId="16" xfId="1" applyNumberFormat="1" applyFont="1" applyFill="1" applyBorder="1"/>
    <xf numFmtId="164" fontId="2" fillId="3" borderId="4" xfId="1" applyNumberFormat="1" applyFont="1" applyFill="1" applyBorder="1"/>
    <xf numFmtId="164" fontId="1" fillId="3" borderId="27" xfId="1" applyNumberFormat="1" applyFont="1" applyFill="1" applyBorder="1"/>
    <xf numFmtId="164" fontId="2" fillId="0" borderId="16" xfId="1" applyNumberFormat="1" applyFont="1" applyBorder="1"/>
    <xf numFmtId="164" fontId="1" fillId="0" borderId="30" xfId="1" applyNumberFormat="1" applyFont="1" applyBorder="1"/>
    <xf numFmtId="164" fontId="1" fillId="2" borderId="36" xfId="1" applyNumberFormat="1" applyFont="1" applyFill="1" applyBorder="1"/>
    <xf numFmtId="164" fontId="2" fillId="0" borderId="4" xfId="1" applyNumberFormat="1" applyFont="1" applyFill="1" applyBorder="1" applyAlignment="1"/>
    <xf numFmtId="164" fontId="1" fillId="0" borderId="27" xfId="1" applyNumberFormat="1" applyFont="1" applyFill="1" applyBorder="1" applyAlignment="1"/>
    <xf numFmtId="0" fontId="1" fillId="0" borderId="50" xfId="1" applyNumberFormat="1" applyFont="1" applyBorder="1" applyAlignment="1">
      <alignment horizontal="center"/>
    </xf>
    <xf numFmtId="0" fontId="1" fillId="0" borderId="48" xfId="1" applyNumberFormat="1" applyFont="1" applyBorder="1" applyAlignment="1">
      <alignment horizontal="center"/>
    </xf>
    <xf numFmtId="164" fontId="2" fillId="2" borderId="52" xfId="1" applyNumberFormat="1" applyFont="1" applyFill="1" applyBorder="1"/>
    <xf numFmtId="164" fontId="1" fillId="2" borderId="52" xfId="1" applyNumberFormat="1" applyFont="1" applyFill="1" applyBorder="1"/>
    <xf numFmtId="164" fontId="1" fillId="0" borderId="54" xfId="1" applyNumberFormat="1" applyFont="1" applyBorder="1"/>
    <xf numFmtId="164" fontId="2" fillId="0" borderId="52" xfId="1" applyNumberFormat="1" applyFont="1" applyBorder="1"/>
    <xf numFmtId="164" fontId="2" fillId="2" borderId="55" xfId="1" applyNumberFormat="1" applyFont="1" applyFill="1" applyBorder="1"/>
    <xf numFmtId="164" fontId="2" fillId="2" borderId="56" xfId="1" applyNumberFormat="1" applyFont="1" applyFill="1" applyBorder="1"/>
    <xf numFmtId="0" fontId="2" fillId="0" borderId="53" xfId="0" applyFont="1" applyBorder="1"/>
    <xf numFmtId="0" fontId="1" fillId="0" borderId="58" xfId="1" applyNumberFormat="1" applyFont="1" applyBorder="1" applyAlignment="1">
      <alignment horizontal="center"/>
    </xf>
    <xf numFmtId="164" fontId="2" fillId="2" borderId="57" xfId="1" applyNumberFormat="1" applyFont="1" applyFill="1" applyBorder="1"/>
    <xf numFmtId="164" fontId="1" fillId="2" borderId="59" xfId="1" applyNumberFormat="1" applyFont="1" applyFill="1" applyBorder="1"/>
    <xf numFmtId="164" fontId="1" fillId="2" borderId="60" xfId="1" applyNumberFormat="1" applyFont="1" applyFill="1" applyBorder="1"/>
    <xf numFmtId="164" fontId="2" fillId="0" borderId="53" xfId="1" applyNumberFormat="1" applyFont="1" applyBorder="1"/>
    <xf numFmtId="0" fontId="1" fillId="0" borderId="53" xfId="0" applyFont="1" applyBorder="1"/>
    <xf numFmtId="164" fontId="1" fillId="0" borderId="61" xfId="1" applyNumberFormat="1" applyFont="1" applyBorder="1"/>
    <xf numFmtId="0" fontId="2" fillId="0" borderId="62" xfId="1" applyNumberFormat="1" applyFont="1" applyBorder="1" applyAlignment="1">
      <alignment horizontal="center"/>
    </xf>
    <xf numFmtId="164" fontId="1" fillId="2" borderId="55" xfId="1" applyNumberFormat="1" applyFont="1" applyFill="1" applyBorder="1"/>
    <xf numFmtId="164" fontId="1" fillId="2" borderId="56" xfId="1" applyNumberFormat="1" applyFont="1" applyFill="1" applyBorder="1"/>
    <xf numFmtId="164" fontId="1" fillId="2" borderId="64" xfId="1" applyNumberFormat="1" applyFont="1" applyFill="1" applyBorder="1"/>
    <xf numFmtId="0" fontId="1" fillId="0" borderId="63" xfId="1" applyNumberFormat="1" applyFont="1" applyBorder="1" applyAlignment="1">
      <alignment horizontal="center"/>
    </xf>
    <xf numFmtId="164" fontId="2" fillId="0" borderId="25" xfId="1" applyNumberFormat="1" applyFont="1" applyFill="1" applyBorder="1"/>
    <xf numFmtId="164" fontId="2" fillId="0" borderId="24" xfId="1" applyNumberFormat="1" applyFont="1" applyFill="1" applyBorder="1" applyAlignment="1">
      <alignment horizontal="center"/>
    </xf>
    <xf numFmtId="164" fontId="2" fillId="0" borderId="42" xfId="1" applyNumberFormat="1" applyFont="1" applyFill="1" applyBorder="1" applyAlignment="1">
      <alignment horizontal="center"/>
    </xf>
    <xf numFmtId="0" fontId="1" fillId="0" borderId="65" xfId="1" applyNumberFormat="1" applyFont="1" applyBorder="1" applyAlignment="1">
      <alignment horizontal="center"/>
    </xf>
    <xf numFmtId="164" fontId="2" fillId="3" borderId="36" xfId="1" applyNumberFormat="1" applyFont="1" applyFill="1" applyBorder="1"/>
    <xf numFmtId="164" fontId="2" fillId="3" borderId="2" xfId="1" applyNumberFormat="1" applyFont="1" applyFill="1" applyBorder="1"/>
    <xf numFmtId="164" fontId="1" fillId="2" borderId="2" xfId="1" applyNumberFormat="1" applyFont="1" applyFill="1" applyBorder="1"/>
    <xf numFmtId="164" fontId="1" fillId="2" borderId="13" xfId="1" applyNumberFormat="1" applyFont="1" applyFill="1" applyBorder="1"/>
    <xf numFmtId="164" fontId="1" fillId="0" borderId="36" xfId="1" applyNumberFormat="1" applyFont="1" applyFill="1" applyBorder="1"/>
    <xf numFmtId="164" fontId="2" fillId="0" borderId="13" xfId="1" applyNumberFormat="1" applyFont="1" applyFill="1" applyBorder="1" applyAlignment="1">
      <alignment horizontal="center"/>
    </xf>
    <xf numFmtId="164" fontId="2" fillId="0" borderId="13" xfId="1" applyNumberFormat="1" applyFont="1" applyBorder="1"/>
    <xf numFmtId="164" fontId="1" fillId="0" borderId="25" xfId="1" applyNumberFormat="1" applyFont="1" applyBorder="1"/>
    <xf numFmtId="0" fontId="1" fillId="3" borderId="39" xfId="1" applyNumberFormat="1" applyFont="1" applyFill="1" applyBorder="1" applyAlignment="1">
      <alignment horizontal="center"/>
    </xf>
    <xf numFmtId="164" fontId="2" fillId="2" borderId="66" xfId="1" applyNumberFormat="1" applyFont="1" applyFill="1" applyBorder="1"/>
    <xf numFmtId="164" fontId="2" fillId="2" borderId="67" xfId="1" applyNumberFormat="1" applyFont="1" applyFill="1" applyBorder="1"/>
    <xf numFmtId="164" fontId="2" fillId="0" borderId="42" xfId="1" applyNumberFormat="1" applyFont="1" applyFill="1" applyBorder="1" applyAlignment="1"/>
    <xf numFmtId="164" fontId="1" fillId="0" borderId="43" xfId="1" applyNumberFormat="1" applyFont="1" applyFill="1" applyBorder="1" applyAlignment="1"/>
    <xf numFmtId="164" fontId="2" fillId="0" borderId="1" xfId="1" applyNumberFormat="1" applyFont="1" applyFill="1" applyBorder="1" applyAlignment="1"/>
    <xf numFmtId="164" fontId="1" fillId="0" borderId="9" xfId="1" applyNumberFormat="1" applyFont="1" applyFill="1" applyBorder="1" applyAlignment="1"/>
    <xf numFmtId="164" fontId="2" fillId="0" borderId="36" xfId="1" applyNumberFormat="1" applyFont="1" applyFill="1" applyBorder="1" applyAlignment="1"/>
    <xf numFmtId="164" fontId="2" fillId="0" borderId="2" xfId="1" applyNumberFormat="1" applyFont="1" applyFill="1" applyBorder="1" applyAlignment="1"/>
    <xf numFmtId="164" fontId="2" fillId="0" borderId="51" xfId="1" applyNumberFormat="1" applyFont="1" applyFill="1" applyBorder="1"/>
    <xf numFmtId="164" fontId="2" fillId="0" borderId="49" xfId="1" applyNumberFormat="1" applyFont="1" applyBorder="1" applyAlignment="1">
      <alignment horizontal="center"/>
    </xf>
    <xf numFmtId="164" fontId="2" fillId="0" borderId="68" xfId="1" applyNumberFormat="1" applyFont="1" applyBorder="1" applyAlignment="1">
      <alignment horizontal="center"/>
    </xf>
    <xf numFmtId="164" fontId="2" fillId="0" borderId="15" xfId="1" applyNumberFormat="1" applyFont="1" applyBorder="1"/>
    <xf numFmtId="164" fontId="2" fillId="0" borderId="5" xfId="1" applyNumberFormat="1" applyFont="1" applyFill="1" applyBorder="1" applyAlignment="1">
      <alignment horizontal="right"/>
    </xf>
    <xf numFmtId="0" fontId="2" fillId="0" borderId="3" xfId="1" applyNumberFormat="1" applyFont="1" applyBorder="1" applyAlignment="1">
      <alignment horizontal="center"/>
    </xf>
    <xf numFmtId="164" fontId="1" fillId="3" borderId="29" xfId="1" applyNumberFormat="1" applyFont="1" applyFill="1" applyBorder="1"/>
    <xf numFmtId="0" fontId="2" fillId="0" borderId="49" xfId="1" applyNumberFormat="1" applyFont="1" applyBorder="1" applyAlignment="1">
      <alignment horizontal="center"/>
    </xf>
    <xf numFmtId="164" fontId="2" fillId="2" borderId="0" xfId="1" applyNumberFormat="1" applyFont="1" applyFill="1"/>
    <xf numFmtId="164" fontId="2" fillId="0" borderId="32" xfId="1" applyNumberFormat="1" applyFont="1" applyFill="1" applyBorder="1"/>
    <xf numFmtId="164" fontId="1" fillId="0" borderId="34" xfId="1" applyNumberFormat="1" applyFont="1" applyFill="1" applyBorder="1"/>
    <xf numFmtId="164" fontId="2" fillId="0" borderId="48" xfId="1" applyNumberFormat="1" applyFont="1" applyBorder="1"/>
    <xf numFmtId="164" fontId="2" fillId="2" borderId="18" xfId="1" applyNumberFormat="1" applyFont="1" applyFill="1" applyBorder="1" applyAlignment="1">
      <alignment wrapText="1"/>
    </xf>
    <xf numFmtId="164" fontId="2" fillId="0" borderId="17" xfId="1" applyNumberFormat="1" applyFont="1" applyBorder="1"/>
    <xf numFmtId="164" fontId="1" fillId="0" borderId="69" xfId="1" applyNumberFormat="1" applyFont="1" applyBorder="1"/>
    <xf numFmtId="164" fontId="1" fillId="2" borderId="70" xfId="1" applyNumberFormat="1" applyFont="1" applyFill="1" applyBorder="1"/>
    <xf numFmtId="0" fontId="1" fillId="0" borderId="71" xfId="1" applyNumberFormat="1" applyFont="1" applyBorder="1" applyAlignment="1">
      <alignment horizontal="center"/>
    </xf>
    <xf numFmtId="0" fontId="1" fillId="0" borderId="72" xfId="1" applyNumberFormat="1" applyFont="1" applyBorder="1" applyAlignment="1">
      <alignment horizontal="center"/>
    </xf>
    <xf numFmtId="164" fontId="2" fillId="0" borderId="73" xfId="1" applyNumberFormat="1" applyFont="1" applyBorder="1"/>
    <xf numFmtId="164" fontId="1" fillId="0" borderId="74" xfId="1" applyNumberFormat="1" applyFont="1" applyBorder="1"/>
    <xf numFmtId="0" fontId="2" fillId="0" borderId="71" xfId="1" applyNumberFormat="1" applyFont="1" applyBorder="1" applyAlignment="1">
      <alignment horizontal="center"/>
    </xf>
    <xf numFmtId="164" fontId="1" fillId="0" borderId="75" xfId="1" applyNumberFormat="1" applyFont="1" applyBorder="1"/>
    <xf numFmtId="0" fontId="2" fillId="0" borderId="72" xfId="1" applyNumberFormat="1" applyFont="1" applyBorder="1" applyAlignment="1">
      <alignment horizontal="center"/>
    </xf>
    <xf numFmtId="164" fontId="1" fillId="0" borderId="76" xfId="1" applyNumberFormat="1" applyFont="1" applyBorder="1"/>
    <xf numFmtId="0" fontId="1" fillId="2" borderId="17" xfId="1" applyNumberFormat="1" applyFont="1" applyFill="1" applyBorder="1" applyAlignment="1">
      <alignment horizontal="center"/>
    </xf>
    <xf numFmtId="0" fontId="1" fillId="2" borderId="18" xfId="1" applyNumberFormat="1" applyFont="1" applyFill="1" applyBorder="1" applyAlignment="1">
      <alignment horizontal="center"/>
    </xf>
    <xf numFmtId="0" fontId="1" fillId="0" borderId="40" xfId="1" applyNumberFormat="1" applyFont="1" applyFill="1" applyBorder="1" applyAlignment="1">
      <alignment horizontal="center"/>
    </xf>
    <xf numFmtId="164" fontId="2" fillId="0" borderId="15" xfId="1" applyNumberFormat="1" applyFont="1" applyFill="1" applyBorder="1"/>
    <xf numFmtId="164" fontId="2" fillId="2" borderId="18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64" fontId="2" fillId="2" borderId="23" xfId="1" applyNumberFormat="1" applyFont="1" applyFill="1" applyBorder="1" applyAlignment="1">
      <alignment horizontal="center"/>
    </xf>
    <xf numFmtId="49" fontId="2" fillId="0" borderId="0" xfId="1" applyNumberFormat="1" applyFont="1" applyBorder="1" applyAlignment="1">
      <alignment horizontal="left" vertical="top" wrapText="1"/>
    </xf>
    <xf numFmtId="164" fontId="2" fillId="2" borderId="15" xfId="1" applyNumberFormat="1" applyFont="1" applyFill="1" applyBorder="1" applyAlignment="1">
      <alignment horizontal="center"/>
    </xf>
    <xf numFmtId="164" fontId="2" fillId="2" borderId="17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 wrapText="1"/>
    </xf>
    <xf numFmtId="164" fontId="2" fillId="2" borderId="15" xfId="1" applyNumberFormat="1" applyFont="1" applyFill="1" applyBorder="1" applyAlignment="1">
      <alignment horizontal="center" wrapText="1"/>
    </xf>
    <xf numFmtId="164" fontId="2" fillId="2" borderId="16" xfId="1" applyNumberFormat="1" applyFont="1" applyFill="1" applyBorder="1" applyAlignment="1">
      <alignment horizontal="center" wrapText="1"/>
    </xf>
    <xf numFmtId="164" fontId="2" fillId="2" borderId="17" xfId="1" applyNumberFormat="1" applyFont="1" applyFill="1" applyBorder="1" applyAlignment="1">
      <alignment horizontal="center" wrapText="1"/>
    </xf>
    <xf numFmtId="164" fontId="2" fillId="2" borderId="30" xfId="1" applyNumberFormat="1" applyFont="1" applyFill="1" applyBorder="1" applyAlignment="1">
      <alignment horizontal="center" wrapText="1"/>
    </xf>
    <xf numFmtId="164" fontId="2" fillId="2" borderId="31" xfId="1" applyNumberFormat="1" applyFont="1" applyFill="1" applyBorder="1" applyAlignment="1">
      <alignment horizontal="center" wrapText="1"/>
    </xf>
    <xf numFmtId="164" fontId="2" fillId="2" borderId="14" xfId="1" applyNumberFormat="1" applyFont="1" applyFill="1" applyBorder="1" applyAlignment="1">
      <alignment horizontal="center"/>
    </xf>
    <xf numFmtId="164" fontId="2" fillId="2" borderId="16" xfId="1" applyNumberFormat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Total CYPs</a:t>
            </a:r>
            <a:r>
              <a:rPr lang="en-US" sz="3200" b="1" baseline="0"/>
              <a:t> </a:t>
            </a:r>
            <a:r>
              <a:rPr lang="en-US" sz="3200" b="1"/>
              <a:t>from</a:t>
            </a:r>
            <a:r>
              <a:rPr lang="en-US" sz="3200" b="1" baseline="0"/>
              <a:t> 1991-2021</a:t>
            </a:r>
            <a:endParaRPr lang="en-US" sz="3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05008989260957"/>
          <c:y val="9.0417455393833362E-2"/>
          <c:w val="0.86830207762491229"/>
          <c:h val="0.85102818208330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'CSM Stats'!$B$2792</c:f>
              <c:strCache>
                <c:ptCount val="1"/>
                <c:pt idx="0">
                  <c:v>GRAND TOTAL CYPs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'CSM Stats'!$C$2791:$AF$2791</c:f>
              <c:numCache>
                <c:formatCode>General</c:formatCod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numCache>
            </c:numRef>
          </c:cat>
          <c:val>
            <c:numRef>
              <c:f>'CSM Stats'!$C$2792:$AF$2792</c:f>
              <c:numCache>
                <c:formatCode>_(* #,##0_);_(* \(#,##0\);_(* "-"??_);_(@_)</c:formatCode>
                <c:ptCount val="30"/>
                <c:pt idx="0">
                  <c:v>9161460</c:v>
                </c:pt>
                <c:pt idx="1">
                  <c:v>9621893</c:v>
                </c:pt>
                <c:pt idx="2">
                  <c:v>10854704</c:v>
                </c:pt>
                <c:pt idx="3">
                  <c:v>12711094</c:v>
                </c:pt>
                <c:pt idx="4">
                  <c:v>13878274</c:v>
                </c:pt>
                <c:pt idx="5">
                  <c:v>14360167</c:v>
                </c:pt>
                <c:pt idx="6">
                  <c:v>16199415</c:v>
                </c:pt>
                <c:pt idx="7">
                  <c:v>18415912</c:v>
                </c:pt>
                <c:pt idx="8">
                  <c:v>20637638</c:v>
                </c:pt>
                <c:pt idx="9">
                  <c:v>23449567</c:v>
                </c:pt>
                <c:pt idx="10">
                  <c:v>26786100</c:v>
                </c:pt>
                <c:pt idx="11">
                  <c:v>28498078</c:v>
                </c:pt>
                <c:pt idx="12">
                  <c:v>30531881</c:v>
                </c:pt>
                <c:pt idx="13">
                  <c:v>30728227</c:v>
                </c:pt>
                <c:pt idx="14">
                  <c:v>36718220</c:v>
                </c:pt>
                <c:pt idx="15">
                  <c:v>39786144</c:v>
                </c:pt>
                <c:pt idx="16">
                  <c:v>40165906</c:v>
                </c:pt>
                <c:pt idx="17">
                  <c:v>44978952</c:v>
                </c:pt>
                <c:pt idx="18">
                  <c:v>47487747</c:v>
                </c:pt>
                <c:pt idx="19">
                  <c:v>53427128</c:v>
                </c:pt>
                <c:pt idx="20">
                  <c:v>58975294</c:v>
                </c:pt>
                <c:pt idx="21">
                  <c:v>65466221</c:v>
                </c:pt>
                <c:pt idx="22">
                  <c:v>69917089</c:v>
                </c:pt>
                <c:pt idx="23">
                  <c:v>69058349.785238102</c:v>
                </c:pt>
                <c:pt idx="24">
                  <c:v>67687044</c:v>
                </c:pt>
                <c:pt idx="25">
                  <c:v>74955144</c:v>
                </c:pt>
                <c:pt idx="26">
                  <c:v>80085896</c:v>
                </c:pt>
                <c:pt idx="27">
                  <c:v>88414891</c:v>
                </c:pt>
                <c:pt idx="28">
                  <c:v>89343317</c:v>
                </c:pt>
                <c:pt idx="29">
                  <c:v>84808010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2-422A-B875-AFC6E6A3E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732496"/>
        <c:axId val="1558767456"/>
      </c:barChart>
      <c:catAx>
        <c:axId val="154973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767456"/>
        <c:crosses val="autoZero"/>
        <c:auto val="1"/>
        <c:lblAlgn val="ctr"/>
        <c:lblOffset val="100"/>
        <c:noMultiLvlLbl val="0"/>
      </c:catAx>
      <c:valAx>
        <c:axId val="1558767456"/>
        <c:scaling>
          <c:orientation val="minMax"/>
          <c:max val="9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73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B6849E-E30D-413A-AB47-400F164378AE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3453</xdr:colOff>
      <xdr:row>1</xdr:row>
      <xdr:rowOff>12700</xdr:rowOff>
    </xdr:from>
    <xdr:to>
      <xdr:col>28</xdr:col>
      <xdr:colOff>119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01303" y="158750"/>
          <a:ext cx="930115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7010E-E2B6-4188-8E24-DD37AD05DC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L2800"/>
  <sheetViews>
    <sheetView tabSelected="1" topLeftCell="B4" zoomScale="110" zoomScaleNormal="110" workbookViewId="0">
      <pane xSplit="1" topLeftCell="Z1" activePane="topRight" state="frozen"/>
      <selection activeCell="B1" sqref="B1"/>
      <selection pane="topRight" activeCell="AI955" sqref="AI955"/>
    </sheetView>
  </sheetViews>
  <sheetFormatPr defaultColWidth="9.1796875" defaultRowHeight="11.5" x14ac:dyDescent="0.25"/>
  <cols>
    <col min="1" max="1" width="4.1796875" style="19" customWidth="1"/>
    <col min="2" max="2" width="25" style="1" customWidth="1"/>
    <col min="3" max="3" width="11.54296875" style="19" customWidth="1"/>
    <col min="4" max="5" width="12" style="19" customWidth="1"/>
    <col min="6" max="6" width="12.453125" style="19" customWidth="1"/>
    <col min="7" max="9" width="12" style="19" customWidth="1"/>
    <col min="10" max="10" width="11.81640625" style="19" customWidth="1"/>
    <col min="11" max="11" width="14.453125" style="19" customWidth="1"/>
    <col min="12" max="14" width="12" style="19" customWidth="1"/>
    <col min="15" max="15" width="12.453125" style="19" customWidth="1"/>
    <col min="16" max="17" width="12" style="19" customWidth="1"/>
    <col min="18" max="18" width="13.26953125" style="19" customWidth="1"/>
    <col min="19" max="19" width="14.26953125" style="19" customWidth="1"/>
    <col min="20" max="20" width="12" style="19" customWidth="1"/>
    <col min="21" max="21" width="12.81640625" style="19" customWidth="1"/>
    <col min="22" max="22" width="12" style="19" customWidth="1"/>
    <col min="23" max="23" width="11.81640625" style="19" customWidth="1"/>
    <col min="24" max="24" width="12" style="19" customWidth="1"/>
    <col min="25" max="25" width="12.1796875" style="19" customWidth="1"/>
    <col min="26" max="26" width="12.26953125" style="19" customWidth="1"/>
    <col min="27" max="27" width="12.54296875" style="19" customWidth="1"/>
    <col min="28" max="28" width="13.453125" style="19" customWidth="1"/>
    <col min="29" max="29" width="13" style="19" customWidth="1"/>
    <col min="30" max="30" width="13.453125" style="19" bestFit="1" customWidth="1"/>
    <col min="31" max="31" width="12" style="19" bestFit="1" customWidth="1"/>
    <col min="32" max="32" width="12" style="19" customWidth="1"/>
    <col min="33" max="33" width="12.7265625" style="19" customWidth="1"/>
    <col min="34" max="34" width="11.453125" style="19" bestFit="1" customWidth="1"/>
    <col min="35" max="16384" width="9.1796875" style="19"/>
  </cols>
  <sheetData>
    <row r="2" spans="2:34" x14ac:dyDescent="0.25">
      <c r="C2" s="80" t="s">
        <v>350</v>
      </c>
      <c r="AC2" s="6" t="s">
        <v>34</v>
      </c>
    </row>
    <row r="3" spans="2:34" x14ac:dyDescent="0.25">
      <c r="AC3" s="6" t="s">
        <v>35</v>
      </c>
    </row>
    <row r="4" spans="2:34" x14ac:dyDescent="0.25">
      <c r="C4" s="19" t="s">
        <v>351</v>
      </c>
      <c r="O4" s="33"/>
      <c r="P4" s="33"/>
      <c r="Q4" s="33"/>
      <c r="R4" s="6"/>
      <c r="S4" s="6"/>
      <c r="T4" s="6"/>
      <c r="U4" s="6"/>
      <c r="V4" s="6"/>
      <c r="W4" s="6"/>
      <c r="X4" s="33"/>
      <c r="AC4" s="6" t="s">
        <v>272</v>
      </c>
    </row>
    <row r="5" spans="2:34" x14ac:dyDescent="0.25">
      <c r="O5" s="33"/>
      <c r="P5" s="33"/>
      <c r="Q5" s="33"/>
      <c r="R5" s="6"/>
      <c r="S5" s="6"/>
      <c r="T5" s="6"/>
      <c r="U5" s="6"/>
      <c r="V5" s="6"/>
      <c r="W5" s="6"/>
      <c r="X5" s="33"/>
      <c r="AC5" s="6" t="s">
        <v>273</v>
      </c>
    </row>
    <row r="6" spans="2:34" ht="11.5" customHeight="1" x14ac:dyDescent="0.25">
      <c r="C6" s="314" t="s">
        <v>382</v>
      </c>
      <c r="D6" s="314"/>
      <c r="E6" s="314"/>
      <c r="F6" s="314"/>
      <c r="G6" s="314"/>
      <c r="H6" s="314"/>
      <c r="I6" s="314"/>
      <c r="J6" s="314"/>
      <c r="K6" s="314"/>
      <c r="L6" s="178"/>
      <c r="M6" s="33"/>
      <c r="N6" s="6"/>
      <c r="O6" s="33"/>
      <c r="P6" s="33"/>
      <c r="Q6" s="33"/>
      <c r="R6" s="6"/>
      <c r="S6" s="6"/>
      <c r="T6" s="6"/>
      <c r="U6" s="6"/>
      <c r="V6" s="6"/>
      <c r="W6" s="6"/>
      <c r="X6" s="33"/>
      <c r="AC6" s="6" t="s">
        <v>274</v>
      </c>
    </row>
    <row r="7" spans="2:34" x14ac:dyDescent="0.25">
      <c r="C7" s="314"/>
      <c r="D7" s="314"/>
      <c r="E7" s="314"/>
      <c r="F7" s="314"/>
      <c r="G7" s="314"/>
      <c r="H7" s="314"/>
      <c r="I7" s="314"/>
      <c r="J7" s="314"/>
      <c r="K7" s="314"/>
      <c r="L7" s="178"/>
      <c r="M7" s="6"/>
      <c r="N7" s="6"/>
      <c r="R7" s="6"/>
      <c r="S7" s="6"/>
      <c r="T7" s="6"/>
      <c r="U7" s="6"/>
      <c r="V7" s="6"/>
      <c r="W7" s="6"/>
    </row>
    <row r="8" spans="2:34" x14ac:dyDescent="0.25">
      <c r="C8" s="314"/>
      <c r="D8" s="314"/>
      <c r="E8" s="314"/>
      <c r="F8" s="314"/>
      <c r="G8" s="314"/>
      <c r="H8" s="314"/>
      <c r="I8" s="314"/>
      <c r="J8" s="314"/>
      <c r="K8" s="314"/>
      <c r="L8" s="178"/>
      <c r="M8" s="6"/>
      <c r="N8" s="6"/>
      <c r="R8" s="6"/>
      <c r="S8" s="6"/>
      <c r="T8" s="6"/>
      <c r="U8" s="6"/>
      <c r="V8" s="6"/>
      <c r="W8" s="6"/>
    </row>
    <row r="9" spans="2:34" x14ac:dyDescent="0.25"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6"/>
      <c r="N9" s="6"/>
      <c r="V9" s="6"/>
    </row>
    <row r="10" spans="2:34" x14ac:dyDescent="0.25">
      <c r="C10" s="178"/>
      <c r="D10" s="178"/>
      <c r="E10" s="178"/>
      <c r="F10" s="178"/>
      <c r="G10" s="178"/>
      <c r="H10" s="178"/>
      <c r="I10" s="178"/>
      <c r="J10" s="6"/>
      <c r="K10" s="6"/>
      <c r="L10" s="6"/>
      <c r="M10" s="6"/>
      <c r="N10" s="6"/>
      <c r="V10" s="6"/>
    </row>
    <row r="11" spans="2:34" ht="20.25" customHeight="1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2:34" ht="12" customHeight="1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34" ht="12" customHeight="1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2:34" ht="12" thickBot="1" x14ac:dyDescent="0.3">
      <c r="B14" s="8" t="s">
        <v>44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2:34" x14ac:dyDescent="0.25">
      <c r="B15" s="8" t="s">
        <v>45</v>
      </c>
      <c r="C15" s="63">
        <v>1991</v>
      </c>
      <c r="D15" s="64">
        <v>1992</v>
      </c>
      <c r="E15" s="64">
        <v>1993</v>
      </c>
      <c r="F15" s="64">
        <v>1994</v>
      </c>
      <c r="G15" s="64">
        <v>1995</v>
      </c>
      <c r="H15" s="64">
        <v>1996</v>
      </c>
      <c r="I15" s="64">
        <v>1997</v>
      </c>
      <c r="J15" s="64">
        <v>1998</v>
      </c>
      <c r="K15" s="64">
        <v>1999</v>
      </c>
      <c r="L15" s="64">
        <v>2000</v>
      </c>
      <c r="M15" s="64">
        <v>2001</v>
      </c>
      <c r="N15" s="64">
        <v>2002</v>
      </c>
      <c r="O15" s="64">
        <v>2003</v>
      </c>
      <c r="P15" s="64">
        <v>2004</v>
      </c>
      <c r="Q15" s="64">
        <v>2005</v>
      </c>
      <c r="R15" s="64">
        <v>2006</v>
      </c>
      <c r="S15" s="64">
        <v>2007</v>
      </c>
      <c r="T15" s="64">
        <v>2008</v>
      </c>
      <c r="U15" s="64">
        <v>2009</v>
      </c>
      <c r="V15" s="64">
        <v>2010</v>
      </c>
      <c r="W15" s="64">
        <v>2011</v>
      </c>
      <c r="X15" s="64">
        <v>2012</v>
      </c>
      <c r="Y15" s="64">
        <v>2013</v>
      </c>
      <c r="Z15" s="64">
        <v>2014</v>
      </c>
      <c r="AA15" s="64">
        <v>2015</v>
      </c>
      <c r="AB15" s="64">
        <v>2016</v>
      </c>
      <c r="AC15" s="87">
        <v>2017</v>
      </c>
      <c r="AD15" s="82">
        <v>2018</v>
      </c>
      <c r="AE15" s="82">
        <v>2019</v>
      </c>
      <c r="AF15" s="64">
        <v>2020</v>
      </c>
      <c r="AG15" s="64">
        <v>2021</v>
      </c>
      <c r="AH15" s="81">
        <v>2022</v>
      </c>
    </row>
    <row r="16" spans="2:34" ht="12" customHeight="1" x14ac:dyDescent="0.25">
      <c r="B16" s="1" t="s">
        <v>0</v>
      </c>
      <c r="C16" s="28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">
        <v>1392641</v>
      </c>
      <c r="Q16" s="3">
        <v>1900503</v>
      </c>
      <c r="R16" s="13"/>
      <c r="S16" s="3">
        <v>1213599</v>
      </c>
      <c r="T16" s="3">
        <v>1789905</v>
      </c>
      <c r="U16" s="3">
        <v>1231488</v>
      </c>
      <c r="V16" s="3">
        <v>1539082</v>
      </c>
      <c r="W16" s="3">
        <v>521544</v>
      </c>
      <c r="X16" s="3">
        <v>1507503</v>
      </c>
      <c r="Y16" s="3">
        <v>2152938</v>
      </c>
      <c r="Z16" s="3">
        <v>777637</v>
      </c>
      <c r="AA16" s="3">
        <v>1381362</v>
      </c>
      <c r="AB16" s="4">
        <v>3600571</v>
      </c>
      <c r="AC16" s="18">
        <v>1971288</v>
      </c>
      <c r="AD16" s="48">
        <v>1780735</v>
      </c>
      <c r="AE16" s="48">
        <v>2871619</v>
      </c>
      <c r="AF16" s="107"/>
      <c r="AG16" s="3">
        <v>1412139</v>
      </c>
      <c r="AH16" s="201">
        <v>1657238</v>
      </c>
    </row>
    <row r="17" spans="2:35" x14ac:dyDescent="0.25">
      <c r="B17" s="1" t="s">
        <v>371</v>
      </c>
      <c r="C17" s="28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">
        <v>0</v>
      </c>
      <c r="Q17" s="3">
        <v>0</v>
      </c>
      <c r="R17" s="13"/>
      <c r="S17" s="3">
        <v>13001</v>
      </c>
      <c r="T17" s="3">
        <v>29870</v>
      </c>
      <c r="U17" s="3">
        <v>33395</v>
      </c>
      <c r="V17" s="3">
        <v>20532</v>
      </c>
      <c r="W17" s="3">
        <v>61323</v>
      </c>
      <c r="X17" s="3">
        <v>61437</v>
      </c>
      <c r="Y17" s="3">
        <v>52822</v>
      </c>
      <c r="Z17" s="3">
        <v>20619</v>
      </c>
      <c r="AA17" s="3">
        <v>28035</v>
      </c>
      <c r="AB17" s="4">
        <v>11576</v>
      </c>
      <c r="AC17" s="18">
        <v>20922</v>
      </c>
      <c r="AD17" s="48">
        <v>16271</v>
      </c>
      <c r="AE17" s="48">
        <v>10344</v>
      </c>
      <c r="AF17" s="78"/>
      <c r="AG17" s="3">
        <v>2448</v>
      </c>
      <c r="AH17" s="201">
        <v>6324</v>
      </c>
    </row>
    <row r="18" spans="2:35" x14ac:dyDescent="0.25">
      <c r="B18" s="1" t="s">
        <v>20</v>
      </c>
      <c r="C18" s="28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">
        <v>0</v>
      </c>
      <c r="Q18" s="3">
        <v>0</v>
      </c>
      <c r="R18" s="13"/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/>
      <c r="Z18" s="3">
        <v>0</v>
      </c>
      <c r="AA18" s="3">
        <v>0</v>
      </c>
      <c r="AB18" s="4">
        <v>0</v>
      </c>
      <c r="AC18" s="18">
        <v>471</v>
      </c>
      <c r="AD18" s="48">
        <v>1593</v>
      </c>
      <c r="AE18" s="48">
        <v>1072</v>
      </c>
      <c r="AF18" s="78"/>
      <c r="AG18" s="3">
        <v>315</v>
      </c>
      <c r="AH18" s="201">
        <v>286</v>
      </c>
    </row>
    <row r="19" spans="2:35" x14ac:dyDescent="0.25">
      <c r="B19" s="1" t="s">
        <v>30</v>
      </c>
      <c r="C19" s="28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">
        <v>29936</v>
      </c>
      <c r="Q19" s="3">
        <v>183166</v>
      </c>
      <c r="R19" s="13"/>
      <c r="S19" s="3">
        <v>19109</v>
      </c>
      <c r="T19" s="3">
        <v>30375</v>
      </c>
      <c r="U19" s="3">
        <v>22190</v>
      </c>
      <c r="V19" s="3">
        <v>20245</v>
      </c>
      <c r="W19" s="3">
        <v>46416</v>
      </c>
      <c r="X19" s="3">
        <v>51715</v>
      </c>
      <c r="Y19" s="3">
        <v>3410</v>
      </c>
      <c r="Z19" s="3">
        <v>11092</v>
      </c>
      <c r="AA19" s="3">
        <v>38705</v>
      </c>
      <c r="AB19" s="4">
        <v>93814</v>
      </c>
      <c r="AC19" s="18">
        <v>75184</v>
      </c>
      <c r="AD19" s="48">
        <v>51814</v>
      </c>
      <c r="AE19" s="48">
        <v>203175</v>
      </c>
      <c r="AF19" s="78"/>
      <c r="AG19" s="219">
        <v>0</v>
      </c>
      <c r="AH19" s="218">
        <v>220</v>
      </c>
    </row>
    <row r="20" spans="2:35" ht="12.5" customHeight="1" x14ac:dyDescent="0.25">
      <c r="B20" s="1" t="s">
        <v>352</v>
      </c>
      <c r="C20" s="28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">
        <v>113600</v>
      </c>
      <c r="Q20" s="3">
        <v>348909</v>
      </c>
      <c r="R20" s="13"/>
      <c r="S20" s="3">
        <v>73345</v>
      </c>
      <c r="T20" s="3">
        <v>74082</v>
      </c>
      <c r="U20" s="3">
        <v>93212</v>
      </c>
      <c r="V20" s="3">
        <v>100994</v>
      </c>
      <c r="W20" s="3">
        <v>110146</v>
      </c>
      <c r="X20" s="3">
        <v>69141</v>
      </c>
      <c r="Y20" s="3">
        <v>100030</v>
      </c>
      <c r="Z20" s="3">
        <v>60992</v>
      </c>
      <c r="AA20" s="3">
        <v>104396</v>
      </c>
      <c r="AB20" s="4">
        <v>264556</v>
      </c>
      <c r="AC20" s="18">
        <v>179680</v>
      </c>
      <c r="AD20" s="48">
        <v>87484</v>
      </c>
      <c r="AE20" s="48">
        <v>79494</v>
      </c>
      <c r="AF20" s="78"/>
      <c r="AG20" s="3">
        <v>61187</v>
      </c>
      <c r="AH20" s="201">
        <v>140413</v>
      </c>
      <c r="AI20" s="6"/>
    </row>
    <row r="21" spans="2:35" x14ac:dyDescent="0.25">
      <c r="B21" s="1" t="s">
        <v>14</v>
      </c>
      <c r="C21" s="28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84">
        <v>0</v>
      </c>
      <c r="Q21" s="84">
        <v>0</v>
      </c>
      <c r="R21" s="13"/>
      <c r="S21" s="84">
        <v>0</v>
      </c>
      <c r="T21" s="84">
        <v>0</v>
      </c>
      <c r="U21" s="84">
        <v>0</v>
      </c>
      <c r="V21" s="84">
        <v>0</v>
      </c>
      <c r="W21" s="84">
        <v>0</v>
      </c>
      <c r="X21" s="84">
        <v>0</v>
      </c>
      <c r="Y21" s="84">
        <v>0</v>
      </c>
      <c r="Z21" s="84">
        <v>0</v>
      </c>
      <c r="AA21" s="84">
        <v>0</v>
      </c>
      <c r="AB21" s="85">
        <v>0</v>
      </c>
      <c r="AC21" s="310">
        <v>0</v>
      </c>
      <c r="AD21" s="86">
        <v>0</v>
      </c>
      <c r="AE21" s="86">
        <v>779</v>
      </c>
      <c r="AF21" s="78"/>
      <c r="AG21" s="84">
        <v>2390</v>
      </c>
      <c r="AH21" s="205">
        <v>4293</v>
      </c>
    </row>
    <row r="22" spans="2:35" x14ac:dyDescent="0.25">
      <c r="B22" s="1" t="s">
        <v>378</v>
      </c>
      <c r="C22" s="28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">
        <v>0</v>
      </c>
      <c r="Q22" s="3">
        <v>0</v>
      </c>
      <c r="R22" s="13"/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4">
        <v>8429</v>
      </c>
      <c r="AC22" s="18">
        <v>0</v>
      </c>
      <c r="AD22" s="48">
        <v>101</v>
      </c>
      <c r="AE22" s="48">
        <v>0</v>
      </c>
      <c r="AF22" s="78"/>
      <c r="AG22" s="3">
        <v>0</v>
      </c>
      <c r="AH22" s="201">
        <v>0</v>
      </c>
    </row>
    <row r="23" spans="2:35" s="20" customFormat="1" ht="12" thickBot="1" x14ac:dyDescent="0.3">
      <c r="B23" s="8" t="s">
        <v>1</v>
      </c>
      <c r="C23" s="29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3">
        <v>2524</v>
      </c>
      <c r="Q23" s="23">
        <v>89719</v>
      </c>
      <c r="R23" s="26"/>
      <c r="S23" s="23">
        <v>74156</v>
      </c>
      <c r="T23" s="23">
        <v>150265</v>
      </c>
      <c r="U23" s="23">
        <v>158100</v>
      </c>
      <c r="V23" s="23">
        <v>109794</v>
      </c>
      <c r="W23" s="23">
        <v>269979</v>
      </c>
      <c r="X23" s="23">
        <v>278690</v>
      </c>
      <c r="Y23" s="23">
        <v>261944</v>
      </c>
      <c r="Z23" s="23">
        <v>105630</v>
      </c>
      <c r="AA23" s="23">
        <v>198581</v>
      </c>
      <c r="AB23" s="23">
        <v>143620</v>
      </c>
      <c r="AC23" s="126">
        <v>98785</v>
      </c>
      <c r="AD23" s="49">
        <v>119092</v>
      </c>
      <c r="AE23" s="49">
        <v>134824</v>
      </c>
      <c r="AF23" s="108"/>
      <c r="AG23" s="23">
        <v>30609</v>
      </c>
      <c r="AH23" s="202">
        <v>55837.592500000006</v>
      </c>
    </row>
    <row r="26" spans="2:35" ht="12" thickBot="1" x14ac:dyDescent="0.3">
      <c r="B26" s="8" t="s">
        <v>292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2:35" x14ac:dyDescent="0.25">
      <c r="B27" s="8" t="s">
        <v>46</v>
      </c>
      <c r="C27" s="63">
        <v>1991</v>
      </c>
      <c r="D27" s="64">
        <v>1992</v>
      </c>
      <c r="E27" s="64">
        <v>1993</v>
      </c>
      <c r="F27" s="64">
        <v>1994</v>
      </c>
      <c r="G27" s="64">
        <v>1995</v>
      </c>
      <c r="H27" s="64">
        <v>1996</v>
      </c>
      <c r="I27" s="64">
        <v>1997</v>
      </c>
      <c r="J27" s="64">
        <v>1998</v>
      </c>
      <c r="K27" s="64">
        <v>1999</v>
      </c>
      <c r="L27" s="64">
        <v>2000</v>
      </c>
      <c r="M27" s="64">
        <v>2001</v>
      </c>
      <c r="N27" s="64">
        <v>2002</v>
      </c>
      <c r="O27" s="64">
        <v>2003</v>
      </c>
      <c r="P27" s="64">
        <v>2004</v>
      </c>
      <c r="Q27" s="64">
        <v>2005</v>
      </c>
      <c r="R27" s="64">
        <v>2006</v>
      </c>
      <c r="S27" s="64">
        <v>2007</v>
      </c>
      <c r="T27" s="64">
        <v>2008</v>
      </c>
      <c r="U27" s="64">
        <v>2009</v>
      </c>
      <c r="V27" s="64">
        <v>2010</v>
      </c>
      <c r="W27" s="64">
        <v>2011</v>
      </c>
      <c r="X27" s="64">
        <v>2012</v>
      </c>
      <c r="Y27" s="64">
        <v>2013</v>
      </c>
      <c r="Z27" s="64">
        <v>2014</v>
      </c>
      <c r="AA27" s="64">
        <v>2015</v>
      </c>
      <c r="AB27" s="64">
        <v>2016</v>
      </c>
      <c r="AC27" s="64">
        <v>2017</v>
      </c>
      <c r="AD27" s="82">
        <v>2018</v>
      </c>
      <c r="AE27" s="82">
        <v>2019</v>
      </c>
      <c r="AF27" s="64">
        <v>2020</v>
      </c>
      <c r="AG27" s="64">
        <v>2021</v>
      </c>
      <c r="AH27" s="81">
        <v>2022</v>
      </c>
    </row>
    <row r="28" spans="2:35" x14ac:dyDescent="0.25">
      <c r="B28" s="1" t="s">
        <v>0</v>
      </c>
      <c r="C28" s="28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9">
        <v>11291868</v>
      </c>
      <c r="Y28" s="9">
        <v>8946936</v>
      </c>
      <c r="Z28" s="9">
        <v>9778036</v>
      </c>
      <c r="AA28" s="9">
        <v>2358180</v>
      </c>
      <c r="AB28" s="9">
        <v>2121444</v>
      </c>
      <c r="AC28" s="9">
        <v>6054840</v>
      </c>
      <c r="AD28" s="48">
        <v>8546464</v>
      </c>
      <c r="AE28" s="48">
        <v>7964488</v>
      </c>
      <c r="AF28" s="3">
        <v>8901228</v>
      </c>
      <c r="AG28" s="3">
        <v>4970377</v>
      </c>
      <c r="AH28" s="201">
        <v>6540564</v>
      </c>
    </row>
    <row r="29" spans="2:35" x14ac:dyDescent="0.25">
      <c r="B29" s="1" t="s">
        <v>30</v>
      </c>
      <c r="C29" s="28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3">
        <v>533650</v>
      </c>
      <c r="Y29" s="3">
        <v>376650</v>
      </c>
      <c r="Z29" s="3">
        <v>315070</v>
      </c>
      <c r="AA29" s="3">
        <v>171130</v>
      </c>
      <c r="AB29" s="3">
        <v>307295</v>
      </c>
      <c r="AC29" s="3">
        <v>467375</v>
      </c>
      <c r="AD29" s="48">
        <v>547530</v>
      </c>
      <c r="AE29" s="48">
        <v>292810</v>
      </c>
      <c r="AF29" s="3">
        <v>343360</v>
      </c>
      <c r="AG29" s="3">
        <v>578242</v>
      </c>
      <c r="AH29" s="201">
        <v>376190</v>
      </c>
    </row>
    <row r="30" spans="2:35" x14ac:dyDescent="0.25">
      <c r="B30" s="1" t="s">
        <v>352</v>
      </c>
      <c r="C30" s="28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3">
        <v>1903276</v>
      </c>
      <c r="Y30" s="3">
        <v>1100160</v>
      </c>
      <c r="Z30" s="3">
        <v>1392916</v>
      </c>
      <c r="AA30" s="3">
        <v>393444</v>
      </c>
      <c r="AB30" s="3">
        <v>394212</v>
      </c>
      <c r="AC30" s="3">
        <v>1883578</v>
      </c>
      <c r="AD30" s="48">
        <v>1252780</v>
      </c>
      <c r="AE30" s="48">
        <v>471312</v>
      </c>
      <c r="AF30" s="3">
        <v>1358676</v>
      </c>
      <c r="AG30" s="3">
        <v>910746</v>
      </c>
      <c r="AH30" s="201">
        <v>574980</v>
      </c>
    </row>
    <row r="31" spans="2:35" ht="12" thickBot="1" x14ac:dyDescent="0.3">
      <c r="B31" s="8" t="s">
        <v>1</v>
      </c>
      <c r="C31" s="2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3">
        <v>382279</v>
      </c>
      <c r="Y31" s="23">
        <v>262215</v>
      </c>
      <c r="Z31" s="23">
        <v>276042</v>
      </c>
      <c r="AA31" s="23">
        <v>94467</v>
      </c>
      <c r="AB31" s="23">
        <v>126196</v>
      </c>
      <c r="AC31" s="23">
        <v>311933</v>
      </c>
      <c r="AD31" s="49">
        <v>304363</v>
      </c>
      <c r="AE31" s="49">
        <v>186513</v>
      </c>
      <c r="AF31" s="23">
        <v>271901</v>
      </c>
      <c r="AG31" s="23">
        <v>259318</v>
      </c>
      <c r="AH31" s="202">
        <v>200523.14</v>
      </c>
    </row>
    <row r="32" spans="2:35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2:34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2:34" ht="12" thickBot="1" x14ac:dyDescent="0.3">
      <c r="B34" s="8" t="s">
        <v>250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2:34" x14ac:dyDescent="0.25">
      <c r="B35" s="8" t="s">
        <v>252</v>
      </c>
      <c r="C35" s="63">
        <v>1991</v>
      </c>
      <c r="D35" s="64">
        <v>1992</v>
      </c>
      <c r="E35" s="64">
        <v>1993</v>
      </c>
      <c r="F35" s="64">
        <v>1994</v>
      </c>
      <c r="G35" s="64">
        <v>1995</v>
      </c>
      <c r="H35" s="64">
        <v>1996</v>
      </c>
      <c r="I35" s="64">
        <v>1997</v>
      </c>
      <c r="J35" s="64">
        <v>1998</v>
      </c>
      <c r="K35" s="64">
        <v>1999</v>
      </c>
      <c r="L35" s="64">
        <v>2000</v>
      </c>
      <c r="M35" s="64">
        <v>2001</v>
      </c>
      <c r="N35" s="64">
        <v>2002</v>
      </c>
      <c r="O35" s="64">
        <v>2003</v>
      </c>
      <c r="P35" s="64">
        <v>2004</v>
      </c>
      <c r="Q35" s="64">
        <v>2005</v>
      </c>
      <c r="R35" s="64">
        <v>2006</v>
      </c>
      <c r="S35" s="64">
        <v>2007</v>
      </c>
      <c r="T35" s="64">
        <v>2008</v>
      </c>
      <c r="U35" s="64">
        <v>2009</v>
      </c>
      <c r="V35" s="64">
        <v>2010</v>
      </c>
      <c r="W35" s="64">
        <v>2011</v>
      </c>
      <c r="X35" s="64">
        <v>2012</v>
      </c>
      <c r="Y35" s="64">
        <v>2013</v>
      </c>
      <c r="Z35" s="64">
        <v>2014</v>
      </c>
      <c r="AA35" s="64">
        <v>2015</v>
      </c>
      <c r="AB35" s="64">
        <v>2016</v>
      </c>
      <c r="AC35" s="64">
        <v>2017</v>
      </c>
      <c r="AD35" s="82">
        <v>2018</v>
      </c>
      <c r="AE35" s="82">
        <v>2019</v>
      </c>
      <c r="AF35" s="64">
        <v>2020</v>
      </c>
      <c r="AG35" s="64">
        <v>2021</v>
      </c>
      <c r="AH35" s="81">
        <v>2022</v>
      </c>
    </row>
    <row r="36" spans="2:34" x14ac:dyDescent="0.25">
      <c r="B36" s="1" t="s">
        <v>0</v>
      </c>
      <c r="C36" s="28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48">
        <v>508032</v>
      </c>
      <c r="AE36" s="48">
        <v>952962</v>
      </c>
      <c r="AF36" s="3">
        <v>99999</v>
      </c>
      <c r="AG36" s="3">
        <v>0</v>
      </c>
      <c r="AH36" s="201">
        <v>8389596</v>
      </c>
    </row>
    <row r="37" spans="2:34" x14ac:dyDescent="0.25">
      <c r="B37" s="1" t="s">
        <v>371</v>
      </c>
      <c r="C37" s="28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48">
        <v>10000</v>
      </c>
      <c r="AE37" s="48">
        <v>5000</v>
      </c>
      <c r="AF37" s="3">
        <v>29000</v>
      </c>
      <c r="AG37" s="3">
        <v>31000</v>
      </c>
      <c r="AH37" s="201">
        <v>48400</v>
      </c>
    </row>
    <row r="38" spans="2:34" x14ac:dyDescent="0.25">
      <c r="B38" s="1" t="s">
        <v>38</v>
      </c>
      <c r="C38" s="28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223">
        <v>0</v>
      </c>
      <c r="AE38" s="223">
        <v>0</v>
      </c>
      <c r="AF38" s="106">
        <v>0</v>
      </c>
      <c r="AG38" s="106">
        <v>1200</v>
      </c>
      <c r="AH38" s="210">
        <v>800</v>
      </c>
    </row>
    <row r="39" spans="2:34" x14ac:dyDescent="0.25">
      <c r="B39" s="1" t="s">
        <v>346</v>
      </c>
      <c r="C39" s="28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86">
        <v>0</v>
      </c>
      <c r="AE39" s="86">
        <v>0</v>
      </c>
      <c r="AF39" s="86">
        <v>0</v>
      </c>
      <c r="AG39" s="86">
        <v>0</v>
      </c>
      <c r="AH39" s="210">
        <v>8000</v>
      </c>
    </row>
    <row r="40" spans="2:34" x14ac:dyDescent="0.25">
      <c r="B40" s="1" t="s">
        <v>30</v>
      </c>
      <c r="C40" s="28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86">
        <v>0</v>
      </c>
      <c r="AE40" s="86">
        <v>0</v>
      </c>
      <c r="AF40" s="3">
        <v>20000</v>
      </c>
      <c r="AG40" s="3">
        <v>9000</v>
      </c>
      <c r="AH40" s="201">
        <v>141000</v>
      </c>
    </row>
    <row r="41" spans="2:34" x14ac:dyDescent="0.25">
      <c r="B41" s="1" t="s">
        <v>352</v>
      </c>
      <c r="C41" s="28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86">
        <v>0</v>
      </c>
      <c r="AE41" s="86">
        <v>0</v>
      </c>
      <c r="AF41" s="3">
        <v>144000</v>
      </c>
      <c r="AG41" s="3">
        <v>30000</v>
      </c>
      <c r="AH41" s="201">
        <v>546000</v>
      </c>
    </row>
    <row r="42" spans="2:34" x14ac:dyDescent="0.25">
      <c r="B42" s="1" t="s">
        <v>14</v>
      </c>
      <c r="C42" s="28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86">
        <v>0</v>
      </c>
      <c r="AE42" s="86">
        <v>0</v>
      </c>
      <c r="AF42" s="3">
        <v>40000</v>
      </c>
      <c r="AG42" s="3">
        <v>15000</v>
      </c>
      <c r="AH42" s="201">
        <v>115000</v>
      </c>
    </row>
    <row r="43" spans="2:34" x14ac:dyDescent="0.25">
      <c r="B43" s="1" t="s">
        <v>28</v>
      </c>
      <c r="C43" s="28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86">
        <v>0</v>
      </c>
      <c r="AE43" s="86">
        <v>0</v>
      </c>
      <c r="AF43" s="86">
        <v>0</v>
      </c>
      <c r="AG43" s="86">
        <v>0</v>
      </c>
      <c r="AH43" s="205">
        <v>500</v>
      </c>
    </row>
    <row r="44" spans="2:34" ht="12" thickBot="1" x14ac:dyDescent="0.3">
      <c r="B44" s="8" t="s">
        <v>1</v>
      </c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49">
        <v>49080</v>
      </c>
      <c r="AE44" s="49">
        <v>31530</v>
      </c>
      <c r="AF44" s="23">
        <v>146386</v>
      </c>
      <c r="AG44" s="23">
        <v>144730</v>
      </c>
      <c r="AH44" s="202">
        <v>423193</v>
      </c>
    </row>
    <row r="45" spans="2:34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2:34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2:34" ht="12" thickBot="1" x14ac:dyDescent="0.3">
      <c r="B47" s="8" t="s">
        <v>304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2:34" x14ac:dyDescent="0.25">
      <c r="B48" s="8" t="s">
        <v>47</v>
      </c>
      <c r="C48" s="63">
        <v>1991</v>
      </c>
      <c r="D48" s="64">
        <v>1992</v>
      </c>
      <c r="E48" s="64">
        <v>1993</v>
      </c>
      <c r="F48" s="64">
        <v>1994</v>
      </c>
      <c r="G48" s="64">
        <v>1995</v>
      </c>
      <c r="H48" s="64">
        <v>1996</v>
      </c>
      <c r="I48" s="64">
        <v>1997</v>
      </c>
      <c r="J48" s="64">
        <v>1998</v>
      </c>
      <c r="K48" s="64">
        <v>1999</v>
      </c>
      <c r="L48" s="64">
        <v>2000</v>
      </c>
      <c r="M48" s="64">
        <v>2001</v>
      </c>
      <c r="N48" s="64">
        <v>2002</v>
      </c>
      <c r="O48" s="64">
        <v>2003</v>
      </c>
      <c r="P48" s="64">
        <v>2004</v>
      </c>
      <c r="Q48" s="64">
        <v>2005</v>
      </c>
      <c r="R48" s="64">
        <v>2006</v>
      </c>
      <c r="S48" s="64">
        <v>2007</v>
      </c>
      <c r="T48" s="64">
        <v>2008</v>
      </c>
      <c r="U48" s="64">
        <v>2009</v>
      </c>
      <c r="V48" s="64">
        <v>2010</v>
      </c>
      <c r="W48" s="64">
        <v>2011</v>
      </c>
      <c r="X48" s="64">
        <v>2012</v>
      </c>
      <c r="Y48" s="64">
        <v>2013</v>
      </c>
      <c r="Z48" s="64">
        <v>2014</v>
      </c>
      <c r="AA48" s="64">
        <v>2015</v>
      </c>
      <c r="AB48" s="64">
        <v>2016</v>
      </c>
      <c r="AC48" s="64">
        <v>2017</v>
      </c>
      <c r="AD48" s="82">
        <v>2018</v>
      </c>
      <c r="AE48" s="119">
        <v>2019</v>
      </c>
      <c r="AF48" s="119">
        <v>2020</v>
      </c>
      <c r="AG48" s="64">
        <v>2021</v>
      </c>
      <c r="AH48" s="81">
        <v>2022</v>
      </c>
    </row>
    <row r="49" spans="2:35" x14ac:dyDescent="0.25">
      <c r="B49" s="1" t="s">
        <v>0</v>
      </c>
      <c r="C49" s="28"/>
      <c r="D49" s="13"/>
      <c r="E49" s="13"/>
      <c r="F49" s="13"/>
      <c r="G49" s="13"/>
      <c r="H49" s="13"/>
      <c r="I49" s="13"/>
      <c r="J49" s="13"/>
      <c r="K49" s="9">
        <v>1560493</v>
      </c>
      <c r="L49" s="9">
        <v>1164699</v>
      </c>
      <c r="M49" s="9">
        <v>1293742</v>
      </c>
      <c r="N49" s="9">
        <v>1457148</v>
      </c>
      <c r="O49" s="9">
        <v>1126950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69"/>
      <c r="AE49" s="69"/>
      <c r="AF49" s="69"/>
      <c r="AG49" s="69"/>
      <c r="AH49" s="83"/>
    </row>
    <row r="50" spans="2:35" s="20" customFormat="1" ht="12" thickBot="1" x14ac:dyDescent="0.3">
      <c r="B50" s="8" t="s">
        <v>1</v>
      </c>
      <c r="C50" s="29"/>
      <c r="D50" s="26"/>
      <c r="E50" s="26"/>
      <c r="F50" s="26"/>
      <c r="G50" s="26"/>
      <c r="H50" s="26"/>
      <c r="I50" s="26"/>
      <c r="J50" s="26"/>
      <c r="K50" s="23">
        <v>15605</v>
      </c>
      <c r="L50" s="23">
        <v>11647</v>
      </c>
      <c r="M50" s="23">
        <v>12937</v>
      </c>
      <c r="N50" s="23">
        <v>14571</v>
      </c>
      <c r="O50" s="23">
        <v>11270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7"/>
    </row>
    <row r="51" spans="2:35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2:35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2:35" ht="12" thickBot="1" x14ac:dyDescent="0.3">
      <c r="B53" s="8" t="s"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2:35" x14ac:dyDescent="0.25">
      <c r="B54" s="8" t="s">
        <v>49</v>
      </c>
      <c r="C54" s="63">
        <v>1991</v>
      </c>
      <c r="D54" s="64">
        <v>1992</v>
      </c>
      <c r="E54" s="64">
        <v>1993</v>
      </c>
      <c r="F54" s="64">
        <v>1994</v>
      </c>
      <c r="G54" s="64">
        <v>1995</v>
      </c>
      <c r="H54" s="64">
        <v>1996</v>
      </c>
      <c r="I54" s="64">
        <v>1997</v>
      </c>
      <c r="J54" s="64">
        <v>1998</v>
      </c>
      <c r="K54" s="64">
        <v>1999</v>
      </c>
      <c r="L54" s="64">
        <v>2000</v>
      </c>
      <c r="M54" s="64">
        <v>2001</v>
      </c>
      <c r="N54" s="64">
        <v>2002</v>
      </c>
      <c r="O54" s="64">
        <v>2003</v>
      </c>
      <c r="P54" s="64">
        <v>2004</v>
      </c>
      <c r="Q54" s="64">
        <v>2005</v>
      </c>
      <c r="R54" s="64">
        <v>2006</v>
      </c>
      <c r="S54" s="64">
        <v>2007</v>
      </c>
      <c r="T54" s="64">
        <v>2008</v>
      </c>
      <c r="U54" s="64">
        <v>2009</v>
      </c>
      <c r="V54" s="64">
        <v>2010</v>
      </c>
      <c r="W54" s="64">
        <v>2011</v>
      </c>
      <c r="X54" s="64">
        <v>2012</v>
      </c>
      <c r="Y54" s="64">
        <v>2013</v>
      </c>
      <c r="Z54" s="64">
        <v>2014</v>
      </c>
      <c r="AA54" s="64">
        <v>2015</v>
      </c>
      <c r="AB54" s="64">
        <v>2016</v>
      </c>
      <c r="AC54" s="64">
        <v>2017</v>
      </c>
      <c r="AD54" s="82">
        <v>2018</v>
      </c>
      <c r="AE54" s="119">
        <v>2019</v>
      </c>
      <c r="AF54" s="119">
        <v>2020</v>
      </c>
      <c r="AG54" s="64">
        <v>2021</v>
      </c>
      <c r="AH54" s="81">
        <v>2022</v>
      </c>
    </row>
    <row r="55" spans="2:35" x14ac:dyDescent="0.25">
      <c r="B55" s="1" t="s">
        <v>0</v>
      </c>
      <c r="C55" s="28"/>
      <c r="D55" s="13"/>
      <c r="E55" s="13"/>
      <c r="F55" s="13"/>
      <c r="G55" s="13"/>
      <c r="H55" s="13"/>
      <c r="I55" s="13"/>
      <c r="J55" s="13"/>
      <c r="K55" s="3">
        <v>770515</v>
      </c>
      <c r="L55" s="3">
        <v>962159</v>
      </c>
      <c r="M55" s="3">
        <v>1305342</v>
      </c>
      <c r="N55" s="3">
        <v>1455600</v>
      </c>
      <c r="O55" s="3">
        <v>1743638</v>
      </c>
      <c r="P55" s="3">
        <v>2825982</v>
      </c>
      <c r="Q55" s="3">
        <v>2826834</v>
      </c>
      <c r="R55" s="3">
        <v>1215464</v>
      </c>
      <c r="S55" s="3">
        <v>2258999</v>
      </c>
      <c r="T55" s="3">
        <v>1249050</v>
      </c>
      <c r="U55" s="3">
        <v>896192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69"/>
      <c r="AG55" s="69"/>
      <c r="AH55" s="83"/>
      <c r="AI55" s="6"/>
    </row>
    <row r="56" spans="2:35" x14ac:dyDescent="0.25">
      <c r="B56" s="1" t="s">
        <v>371</v>
      </c>
      <c r="C56" s="28"/>
      <c r="D56" s="13"/>
      <c r="E56" s="13"/>
      <c r="F56" s="13"/>
      <c r="G56" s="13"/>
      <c r="H56" s="13"/>
      <c r="I56" s="13"/>
      <c r="J56" s="13"/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170</v>
      </c>
      <c r="T56" s="3">
        <v>0</v>
      </c>
      <c r="U56" s="3">
        <v>0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24"/>
    </row>
    <row r="57" spans="2:35" x14ac:dyDescent="0.25">
      <c r="B57" s="1" t="s">
        <v>30</v>
      </c>
      <c r="C57" s="28"/>
      <c r="D57" s="13"/>
      <c r="E57" s="13"/>
      <c r="F57" s="13"/>
      <c r="G57" s="13"/>
      <c r="H57" s="13"/>
      <c r="I57" s="13"/>
      <c r="J57" s="13"/>
      <c r="K57" s="3">
        <v>0</v>
      </c>
      <c r="L57" s="3">
        <v>0</v>
      </c>
      <c r="M57" s="3">
        <v>0</v>
      </c>
      <c r="N57" s="3">
        <v>0</v>
      </c>
      <c r="O57" s="3">
        <v>4184</v>
      </c>
      <c r="P57" s="3">
        <v>6448</v>
      </c>
      <c r="Q57" s="3">
        <v>2485</v>
      </c>
      <c r="R57" s="3">
        <v>725</v>
      </c>
      <c r="S57" s="3">
        <v>8316</v>
      </c>
      <c r="T57" s="3">
        <v>4301</v>
      </c>
      <c r="U57" s="3">
        <v>1599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24"/>
    </row>
    <row r="58" spans="2:35" x14ac:dyDescent="0.25">
      <c r="B58" s="1" t="s">
        <v>352</v>
      </c>
      <c r="C58" s="28"/>
      <c r="D58" s="13"/>
      <c r="E58" s="13"/>
      <c r="F58" s="13"/>
      <c r="G58" s="13"/>
      <c r="H58" s="13"/>
      <c r="I58" s="13"/>
      <c r="J58" s="13"/>
      <c r="K58" s="3">
        <v>42510</v>
      </c>
      <c r="L58" s="3">
        <v>62020</v>
      </c>
      <c r="M58" s="3">
        <v>95939</v>
      </c>
      <c r="N58" s="3">
        <v>80241</v>
      </c>
      <c r="O58" s="3">
        <v>87597</v>
      </c>
      <c r="P58" s="3">
        <v>88601</v>
      </c>
      <c r="Q58" s="3">
        <v>59466</v>
      </c>
      <c r="R58" s="3">
        <v>5640</v>
      </c>
      <c r="S58" s="3">
        <v>56249</v>
      </c>
      <c r="T58" s="3">
        <v>17100</v>
      </c>
      <c r="U58" s="3">
        <v>13222</v>
      </c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24"/>
    </row>
    <row r="59" spans="2:35" x14ac:dyDescent="0.25">
      <c r="B59" s="1" t="s">
        <v>14</v>
      </c>
      <c r="C59" s="28"/>
      <c r="D59" s="13"/>
      <c r="E59" s="13"/>
      <c r="F59" s="13"/>
      <c r="G59" s="13"/>
      <c r="H59" s="13"/>
      <c r="I59" s="13"/>
      <c r="J59" s="13"/>
      <c r="K59" s="3">
        <v>0</v>
      </c>
      <c r="L59" s="3">
        <v>0</v>
      </c>
      <c r="M59" s="3">
        <v>0</v>
      </c>
      <c r="N59" s="3">
        <v>35161</v>
      </c>
      <c r="O59" s="3">
        <v>46696</v>
      </c>
      <c r="P59" s="3">
        <v>62938</v>
      </c>
      <c r="Q59" s="3">
        <v>25924</v>
      </c>
      <c r="R59" s="3">
        <v>360</v>
      </c>
      <c r="S59" s="3">
        <v>57657</v>
      </c>
      <c r="T59" s="3">
        <v>52775</v>
      </c>
      <c r="U59" s="3">
        <v>44011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24"/>
    </row>
    <row r="60" spans="2:35" s="20" customFormat="1" ht="12" thickBot="1" x14ac:dyDescent="0.3">
      <c r="B60" s="8" t="s">
        <v>1</v>
      </c>
      <c r="C60" s="29"/>
      <c r="D60" s="26"/>
      <c r="E60" s="26"/>
      <c r="F60" s="26"/>
      <c r="G60" s="26"/>
      <c r="H60" s="26"/>
      <c r="I60" s="26"/>
      <c r="J60" s="26"/>
      <c r="K60" s="23">
        <v>10741</v>
      </c>
      <c r="L60" s="23">
        <v>14052</v>
      </c>
      <c r="M60" s="23">
        <v>19906</v>
      </c>
      <c r="N60" s="23">
        <v>24195</v>
      </c>
      <c r="O60" s="23">
        <v>29927</v>
      </c>
      <c r="P60" s="23">
        <v>43194</v>
      </c>
      <c r="Q60" s="23">
        <v>36017</v>
      </c>
      <c r="R60" s="23">
        <v>12779</v>
      </c>
      <c r="S60" s="23">
        <v>35773</v>
      </c>
      <c r="T60" s="23">
        <v>20651</v>
      </c>
      <c r="U60" s="23">
        <v>15196</v>
      </c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7"/>
    </row>
    <row r="61" spans="2:35" x14ac:dyDescent="0.2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2:35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2:35" ht="12" thickBot="1" x14ac:dyDescent="0.3">
      <c r="B63" s="8" t="s">
        <v>276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I63" s="6"/>
    </row>
    <row r="64" spans="2:35" x14ac:dyDescent="0.25">
      <c r="B64" s="8" t="s">
        <v>305</v>
      </c>
      <c r="C64" s="63">
        <v>1991</v>
      </c>
      <c r="D64" s="64">
        <v>1992</v>
      </c>
      <c r="E64" s="64">
        <v>1993</v>
      </c>
      <c r="F64" s="64">
        <v>1994</v>
      </c>
      <c r="G64" s="64">
        <v>1995</v>
      </c>
      <c r="H64" s="64">
        <v>1996</v>
      </c>
      <c r="I64" s="64">
        <v>1997</v>
      </c>
      <c r="J64" s="64">
        <v>1998</v>
      </c>
      <c r="K64" s="64">
        <v>1999</v>
      </c>
      <c r="L64" s="64">
        <v>2000</v>
      </c>
      <c r="M64" s="64">
        <v>2001</v>
      </c>
      <c r="N64" s="64">
        <v>2002</v>
      </c>
      <c r="O64" s="64">
        <v>2003</v>
      </c>
      <c r="P64" s="64">
        <v>2004</v>
      </c>
      <c r="Q64" s="64">
        <v>2005</v>
      </c>
      <c r="R64" s="64">
        <v>2006</v>
      </c>
      <c r="S64" s="64">
        <v>2007</v>
      </c>
      <c r="T64" s="64">
        <v>2008</v>
      </c>
      <c r="U64" s="64">
        <v>2009</v>
      </c>
      <c r="V64" s="64">
        <v>2010</v>
      </c>
      <c r="W64" s="64">
        <v>2011</v>
      </c>
      <c r="X64" s="64">
        <v>2012</v>
      </c>
      <c r="Y64" s="64">
        <v>2013</v>
      </c>
      <c r="Z64" s="64">
        <v>2014</v>
      </c>
      <c r="AA64" s="64">
        <v>2015</v>
      </c>
      <c r="AB64" s="64">
        <v>2016</v>
      </c>
      <c r="AC64" s="64">
        <v>2017</v>
      </c>
      <c r="AD64" s="82">
        <v>2018</v>
      </c>
      <c r="AE64" s="64">
        <v>2019</v>
      </c>
      <c r="AF64" s="119">
        <v>2020</v>
      </c>
      <c r="AG64" s="64">
        <v>2021</v>
      </c>
      <c r="AH64" s="81">
        <v>2022</v>
      </c>
      <c r="AI64" s="6"/>
    </row>
    <row r="65" spans="2:35" x14ac:dyDescent="0.25">
      <c r="B65" s="1" t="s">
        <v>14</v>
      </c>
      <c r="C65" s="28"/>
      <c r="D65" s="69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4">
        <v>414000</v>
      </c>
      <c r="AF65" s="70"/>
      <c r="AG65" s="69"/>
      <c r="AH65" s="83"/>
    </row>
    <row r="66" spans="2:35" ht="12" thickBot="1" x14ac:dyDescent="0.3">
      <c r="B66" s="8" t="s">
        <v>1</v>
      </c>
      <c r="C66" s="29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5">
        <v>25875</v>
      </c>
      <c r="AF66" s="72"/>
      <c r="AG66" s="26"/>
      <c r="AH66" s="27"/>
    </row>
    <row r="67" spans="2:35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2:35" x14ac:dyDescent="0.2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2:35" ht="12" thickBot="1" x14ac:dyDescent="0.3">
      <c r="B69" s="8" t="s">
        <v>251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2:35" x14ac:dyDescent="0.25">
      <c r="B70" s="8" t="s">
        <v>252</v>
      </c>
      <c r="C70" s="63">
        <v>1991</v>
      </c>
      <c r="D70" s="64">
        <v>1992</v>
      </c>
      <c r="E70" s="64">
        <v>1993</v>
      </c>
      <c r="F70" s="64">
        <v>1994</v>
      </c>
      <c r="G70" s="64">
        <v>1995</v>
      </c>
      <c r="H70" s="64">
        <v>1996</v>
      </c>
      <c r="I70" s="64">
        <v>1997</v>
      </c>
      <c r="J70" s="64">
        <v>1998</v>
      </c>
      <c r="K70" s="64">
        <v>1999</v>
      </c>
      <c r="L70" s="64">
        <v>2000</v>
      </c>
      <c r="M70" s="64">
        <v>2001</v>
      </c>
      <c r="N70" s="64">
        <v>2002</v>
      </c>
      <c r="O70" s="64">
        <v>2003</v>
      </c>
      <c r="P70" s="64">
        <v>2004</v>
      </c>
      <c r="Q70" s="64">
        <v>2005</v>
      </c>
      <c r="R70" s="64">
        <v>2006</v>
      </c>
      <c r="S70" s="64">
        <v>2007</v>
      </c>
      <c r="T70" s="64">
        <v>2008</v>
      </c>
      <c r="U70" s="64">
        <v>2009</v>
      </c>
      <c r="V70" s="64">
        <v>2010</v>
      </c>
      <c r="W70" s="64">
        <v>2011</v>
      </c>
      <c r="X70" s="64">
        <v>2012</v>
      </c>
      <c r="Y70" s="64">
        <v>2013</v>
      </c>
      <c r="Z70" s="64">
        <v>2014</v>
      </c>
      <c r="AA70" s="64">
        <v>2015</v>
      </c>
      <c r="AB70" s="64">
        <v>2016</v>
      </c>
      <c r="AC70" s="64">
        <v>2017</v>
      </c>
      <c r="AD70" s="64">
        <v>2018</v>
      </c>
      <c r="AE70" s="82">
        <v>2019</v>
      </c>
      <c r="AF70" s="119">
        <v>2020</v>
      </c>
      <c r="AG70" s="64">
        <v>2021</v>
      </c>
      <c r="AH70" s="81">
        <v>2022</v>
      </c>
    </row>
    <row r="71" spans="2:35" x14ac:dyDescent="0.25">
      <c r="B71" s="1" t="s">
        <v>371</v>
      </c>
      <c r="C71" s="28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3">
        <v>11500</v>
      </c>
      <c r="AE71" s="13"/>
      <c r="AF71" s="69"/>
      <c r="AG71" s="69"/>
      <c r="AH71" s="83"/>
    </row>
    <row r="72" spans="2:35" ht="12" thickBot="1" x14ac:dyDescent="0.3">
      <c r="B72" s="8" t="s">
        <v>1</v>
      </c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23">
        <v>50600</v>
      </c>
      <c r="AE72" s="26"/>
      <c r="AF72" s="26"/>
      <c r="AG72" s="26"/>
      <c r="AH72" s="27"/>
      <c r="AI72" s="6"/>
    </row>
    <row r="73" spans="2:35" x14ac:dyDescent="0.2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2:35" x14ac:dyDescent="0.2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2:35" ht="12" thickBot="1" x14ac:dyDescent="0.3">
      <c r="B75" s="8" t="s">
        <v>50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2:35" x14ac:dyDescent="0.25">
      <c r="B76" s="8" t="s">
        <v>51</v>
      </c>
      <c r="C76" s="63">
        <v>1991</v>
      </c>
      <c r="D76" s="64">
        <v>1992</v>
      </c>
      <c r="E76" s="64">
        <v>1993</v>
      </c>
      <c r="F76" s="64">
        <v>1994</v>
      </c>
      <c r="G76" s="64">
        <v>1995</v>
      </c>
      <c r="H76" s="64">
        <v>1996</v>
      </c>
      <c r="I76" s="64">
        <v>1997</v>
      </c>
      <c r="J76" s="64">
        <v>1998</v>
      </c>
      <c r="K76" s="64">
        <v>1999</v>
      </c>
      <c r="L76" s="64">
        <v>2000</v>
      </c>
      <c r="M76" s="64">
        <v>2001</v>
      </c>
      <c r="N76" s="64">
        <v>2002</v>
      </c>
      <c r="O76" s="64">
        <v>2003</v>
      </c>
      <c r="P76" s="64">
        <v>2004</v>
      </c>
      <c r="Q76" s="64">
        <v>2005</v>
      </c>
      <c r="R76" s="64">
        <v>2006</v>
      </c>
      <c r="S76" s="64">
        <v>2007</v>
      </c>
      <c r="T76" s="64">
        <v>2008</v>
      </c>
      <c r="U76" s="64">
        <v>2009</v>
      </c>
      <c r="V76" s="64">
        <v>2010</v>
      </c>
      <c r="W76" s="64">
        <v>2011</v>
      </c>
      <c r="X76" s="64">
        <v>2012</v>
      </c>
      <c r="Y76" s="64">
        <v>2013</v>
      </c>
      <c r="Z76" s="64">
        <v>2014</v>
      </c>
      <c r="AA76" s="64">
        <v>2015</v>
      </c>
      <c r="AB76" s="64">
        <v>2016</v>
      </c>
      <c r="AC76" s="64">
        <v>2017</v>
      </c>
      <c r="AD76" s="82">
        <v>2018</v>
      </c>
      <c r="AE76" s="82">
        <v>2019</v>
      </c>
      <c r="AF76" s="64">
        <v>2020</v>
      </c>
      <c r="AG76" s="64">
        <v>2021</v>
      </c>
      <c r="AH76" s="81">
        <v>2022</v>
      </c>
    </row>
    <row r="77" spans="2:35" x14ac:dyDescent="0.25">
      <c r="B77" s="1" t="s">
        <v>0</v>
      </c>
      <c r="C77" s="28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9">
        <v>7036344</v>
      </c>
      <c r="O77" s="3">
        <v>10190500</v>
      </c>
      <c r="P77" s="3">
        <v>10560000</v>
      </c>
      <c r="Q77" s="3">
        <v>10185960</v>
      </c>
      <c r="R77" s="3">
        <v>8422420</v>
      </c>
      <c r="S77" s="3">
        <v>4886280</v>
      </c>
      <c r="T77" s="3">
        <v>12022128</v>
      </c>
      <c r="U77" s="3">
        <v>6959319</v>
      </c>
      <c r="V77" s="3">
        <v>7141160</v>
      </c>
      <c r="W77" s="3">
        <v>9468036</v>
      </c>
      <c r="X77" s="3">
        <v>7722752</v>
      </c>
      <c r="Y77" s="3">
        <v>3180567</v>
      </c>
      <c r="Z77" s="3">
        <v>4792824</v>
      </c>
      <c r="AA77" s="3">
        <v>6607983</v>
      </c>
      <c r="AB77" s="4">
        <v>6252915</v>
      </c>
      <c r="AC77" s="4">
        <v>3506220</v>
      </c>
      <c r="AD77" s="3">
        <v>3793904</v>
      </c>
      <c r="AE77" s="48">
        <v>2921076</v>
      </c>
      <c r="AF77" s="3">
        <v>862344</v>
      </c>
      <c r="AG77" s="3">
        <v>1128096</v>
      </c>
      <c r="AH77" s="83"/>
    </row>
    <row r="78" spans="2:35" x14ac:dyDescent="0.25">
      <c r="B78" s="1" t="s">
        <v>23</v>
      </c>
      <c r="C78" s="28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831000</v>
      </c>
      <c r="V78" s="3">
        <v>1023000</v>
      </c>
      <c r="W78" s="3">
        <v>732000</v>
      </c>
      <c r="X78" s="3">
        <v>590000</v>
      </c>
      <c r="Y78" s="3">
        <v>750000</v>
      </c>
      <c r="Z78" s="3">
        <v>412500</v>
      </c>
      <c r="AA78" s="3">
        <v>266400</v>
      </c>
      <c r="AB78" s="4">
        <v>0</v>
      </c>
      <c r="AC78" s="4">
        <v>0</v>
      </c>
      <c r="AD78" s="3">
        <v>0</v>
      </c>
      <c r="AE78" s="48">
        <v>0</v>
      </c>
      <c r="AF78" s="3">
        <v>0</v>
      </c>
      <c r="AG78" s="3">
        <v>0</v>
      </c>
      <c r="AH78" s="203"/>
    </row>
    <row r="79" spans="2:35" x14ac:dyDescent="0.25">
      <c r="B79" s="1" t="s">
        <v>9</v>
      </c>
      <c r="C79" s="28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333000</v>
      </c>
      <c r="T79" s="3">
        <v>1386000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11000</v>
      </c>
      <c r="AA79" s="3">
        <v>99000</v>
      </c>
      <c r="AB79" s="3">
        <v>0</v>
      </c>
      <c r="AC79" s="3">
        <v>0</v>
      </c>
      <c r="AD79" s="3">
        <v>0</v>
      </c>
      <c r="AE79" s="48">
        <v>0</v>
      </c>
      <c r="AF79" s="3">
        <v>0</v>
      </c>
      <c r="AG79" s="3">
        <v>0</v>
      </c>
      <c r="AH79" s="24"/>
    </row>
    <row r="80" spans="2:35" x14ac:dyDescent="0.25">
      <c r="B80" s="1" t="s">
        <v>371</v>
      </c>
      <c r="C80" s="28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1377</v>
      </c>
      <c r="AC80" s="3">
        <v>8367</v>
      </c>
      <c r="AD80" s="3">
        <v>20092</v>
      </c>
      <c r="AE80" s="48">
        <v>15224</v>
      </c>
      <c r="AF80" s="3">
        <v>338</v>
      </c>
      <c r="AG80" s="3">
        <v>1117</v>
      </c>
      <c r="AH80" s="203"/>
    </row>
    <row r="81" spans="2:37" x14ac:dyDescent="0.25">
      <c r="B81" s="1" t="s">
        <v>39</v>
      </c>
      <c r="C81" s="28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47</v>
      </c>
      <c r="AC81" s="3">
        <v>500</v>
      </c>
      <c r="AD81" s="3">
        <v>1334</v>
      </c>
      <c r="AE81" s="48">
        <v>79</v>
      </c>
      <c r="AF81" s="3">
        <v>1642</v>
      </c>
      <c r="AG81" s="3">
        <v>236</v>
      </c>
      <c r="AH81" s="24"/>
    </row>
    <row r="82" spans="2:37" x14ac:dyDescent="0.25">
      <c r="B82" s="1" t="s">
        <v>277</v>
      </c>
      <c r="C82" s="28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48">
        <v>123600</v>
      </c>
      <c r="AF82" s="3">
        <v>0</v>
      </c>
      <c r="AG82" s="3">
        <v>0</v>
      </c>
      <c r="AH82" s="203"/>
    </row>
    <row r="83" spans="2:37" x14ac:dyDescent="0.25">
      <c r="B83" s="1" t="s">
        <v>352</v>
      </c>
      <c r="C83" s="28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21651</v>
      </c>
      <c r="AD83" s="3">
        <v>123041</v>
      </c>
      <c r="AE83" s="48">
        <v>182343</v>
      </c>
      <c r="AF83" s="3">
        <v>9772</v>
      </c>
      <c r="AG83" s="3">
        <v>62181</v>
      </c>
      <c r="AH83" s="24"/>
    </row>
    <row r="84" spans="2:37" x14ac:dyDescent="0.25">
      <c r="B84" s="1" t="s">
        <v>14</v>
      </c>
      <c r="C84" s="28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48">
        <v>41177</v>
      </c>
      <c r="AF84" s="3">
        <v>82900</v>
      </c>
      <c r="AG84" s="3">
        <v>215240</v>
      </c>
      <c r="AH84" s="203"/>
    </row>
    <row r="85" spans="2:37" x14ac:dyDescent="0.25">
      <c r="B85" s="1" t="s">
        <v>28</v>
      </c>
      <c r="C85" s="28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223</v>
      </c>
      <c r="AC85" s="3">
        <v>0</v>
      </c>
      <c r="AD85" s="3">
        <v>0</v>
      </c>
      <c r="AE85" s="48">
        <v>0</v>
      </c>
      <c r="AF85" s="3">
        <v>0</v>
      </c>
      <c r="AG85" s="3">
        <v>0</v>
      </c>
      <c r="AH85" s="24"/>
    </row>
    <row r="86" spans="2:37" x14ac:dyDescent="0.25">
      <c r="B86" s="1" t="s">
        <v>376</v>
      </c>
      <c r="C86" s="28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6000</v>
      </c>
      <c r="AC86" s="3">
        <v>0</v>
      </c>
      <c r="AD86" s="3">
        <v>195208</v>
      </c>
      <c r="AE86" s="48">
        <v>89176</v>
      </c>
      <c r="AF86" s="3">
        <v>252768</v>
      </c>
      <c r="AG86" s="3">
        <v>70132</v>
      </c>
      <c r="AH86" s="203"/>
    </row>
    <row r="87" spans="2:37" s="20" customFormat="1" ht="12" thickBot="1" x14ac:dyDescent="0.3">
      <c r="B87" s="8" t="s">
        <v>1</v>
      </c>
      <c r="C87" s="29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3">
        <v>70363</v>
      </c>
      <c r="O87" s="23">
        <v>101905</v>
      </c>
      <c r="P87" s="23">
        <v>105600</v>
      </c>
      <c r="Q87" s="23">
        <v>101860</v>
      </c>
      <c r="R87" s="23">
        <v>84224</v>
      </c>
      <c r="S87" s="23">
        <v>65513</v>
      </c>
      <c r="T87" s="23">
        <v>127151</v>
      </c>
      <c r="U87" s="23">
        <v>73748</v>
      </c>
      <c r="V87" s="23">
        <v>76527</v>
      </c>
      <c r="W87" s="23">
        <v>98340</v>
      </c>
      <c r="X87" s="23">
        <v>80178</v>
      </c>
      <c r="Y87" s="23">
        <v>35556</v>
      </c>
      <c r="Z87" s="23">
        <v>50266</v>
      </c>
      <c r="AA87" s="23">
        <v>69887</v>
      </c>
      <c r="AB87" s="25">
        <v>74773</v>
      </c>
      <c r="AC87" s="25">
        <v>74924</v>
      </c>
      <c r="AD87" s="23">
        <v>156848</v>
      </c>
      <c r="AE87" s="49">
        <v>150426</v>
      </c>
      <c r="AF87" s="23">
        <v>43293</v>
      </c>
      <c r="AG87" s="23">
        <v>40831</v>
      </c>
      <c r="AH87" s="27"/>
    </row>
    <row r="88" spans="2:37" s="20" customFormat="1" x14ac:dyDescent="0.25">
      <c r="B88" s="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7"/>
      <c r="AC88" s="17"/>
      <c r="AD88" s="16"/>
      <c r="AE88" s="16"/>
      <c r="AF88" s="16"/>
    </row>
    <row r="89" spans="2:37" s="88" customFormat="1" x14ac:dyDescent="0.25">
      <c r="B89" s="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2:37" s="88" customFormat="1" ht="12" thickBot="1" x14ac:dyDescent="0.3">
      <c r="B90" s="8" t="s">
        <v>278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2:37" s="88" customFormat="1" x14ac:dyDescent="0.25">
      <c r="B91" s="8" t="s">
        <v>248</v>
      </c>
      <c r="C91" s="87">
        <v>1991</v>
      </c>
      <c r="D91" s="87">
        <v>1992</v>
      </c>
      <c r="E91" s="87">
        <v>1993</v>
      </c>
      <c r="F91" s="87">
        <v>1994</v>
      </c>
      <c r="G91" s="87">
        <v>1995</v>
      </c>
      <c r="H91" s="87">
        <v>1996</v>
      </c>
      <c r="I91" s="87">
        <v>1997</v>
      </c>
      <c r="J91" s="87">
        <v>1998</v>
      </c>
      <c r="K91" s="87">
        <v>1999</v>
      </c>
      <c r="L91" s="87">
        <v>2000</v>
      </c>
      <c r="M91" s="87">
        <v>2001</v>
      </c>
      <c r="N91" s="87">
        <v>2002</v>
      </c>
      <c r="O91" s="87">
        <v>2003</v>
      </c>
      <c r="P91" s="87">
        <v>2004</v>
      </c>
      <c r="Q91" s="87">
        <v>2005</v>
      </c>
      <c r="R91" s="87">
        <v>2006</v>
      </c>
      <c r="S91" s="87">
        <v>2007</v>
      </c>
      <c r="T91" s="87">
        <v>2008</v>
      </c>
      <c r="U91" s="87">
        <v>2009</v>
      </c>
      <c r="V91" s="87">
        <v>2010</v>
      </c>
      <c r="W91" s="87">
        <v>2011</v>
      </c>
      <c r="X91" s="87">
        <v>2012</v>
      </c>
      <c r="Y91" s="87">
        <v>2013</v>
      </c>
      <c r="Z91" s="87">
        <v>2014</v>
      </c>
      <c r="AA91" s="87">
        <v>2015</v>
      </c>
      <c r="AB91" s="64">
        <v>2016</v>
      </c>
      <c r="AC91" s="87">
        <v>2017</v>
      </c>
      <c r="AD91" s="119">
        <v>2018</v>
      </c>
      <c r="AE91" s="64">
        <v>2019</v>
      </c>
      <c r="AF91" s="64">
        <v>2020</v>
      </c>
      <c r="AG91" s="64">
        <v>2021</v>
      </c>
      <c r="AH91" s="81">
        <v>2022</v>
      </c>
      <c r="AK91" s="17"/>
    </row>
    <row r="92" spans="2:37" s="88" customFormat="1" x14ac:dyDescent="0.25">
      <c r="B92" s="1" t="s">
        <v>383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69"/>
      <c r="AC92" s="13"/>
      <c r="AD92" s="13"/>
      <c r="AE92" s="4">
        <v>1500</v>
      </c>
      <c r="AF92" s="4">
        <v>4470</v>
      </c>
      <c r="AG92" s="107"/>
      <c r="AH92" s="97">
        <v>2000</v>
      </c>
    </row>
    <row r="93" spans="2:37" s="88" customFormat="1" x14ac:dyDescent="0.25">
      <c r="B93" s="1" t="s">
        <v>262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4">
        <v>0</v>
      </c>
      <c r="AF93" s="4">
        <v>50840</v>
      </c>
      <c r="AG93" s="78"/>
      <c r="AH93" s="97">
        <v>100000</v>
      </c>
    </row>
    <row r="94" spans="2:37" s="88" customFormat="1" ht="12" thickBot="1" x14ac:dyDescent="0.3">
      <c r="B94" s="8" t="s">
        <v>1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25">
        <v>15000</v>
      </c>
      <c r="AF94" s="25">
        <v>111750</v>
      </c>
      <c r="AG94" s="112"/>
      <c r="AH94" s="262">
        <v>50000</v>
      </c>
    </row>
    <row r="95" spans="2:37" s="88" customFormat="1" x14ac:dyDescent="0.25"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17"/>
      <c r="AF95" s="17"/>
    </row>
    <row r="96" spans="2:37" s="88" customFormat="1" x14ac:dyDescent="0.25"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17"/>
      <c r="AF96" s="17"/>
    </row>
    <row r="97" spans="2:35" ht="12" thickBot="1" x14ac:dyDescent="0.3">
      <c r="B97" s="8" t="s">
        <v>52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94"/>
      <c r="AI97" s="6"/>
    </row>
    <row r="98" spans="2:35" x14ac:dyDescent="0.25">
      <c r="B98" s="8" t="s">
        <v>53</v>
      </c>
      <c r="C98" s="63">
        <v>1991</v>
      </c>
      <c r="D98" s="64">
        <v>1992</v>
      </c>
      <c r="E98" s="64">
        <v>1993</v>
      </c>
      <c r="F98" s="64">
        <v>1994</v>
      </c>
      <c r="G98" s="64">
        <v>1995</v>
      </c>
      <c r="H98" s="64">
        <v>1996</v>
      </c>
      <c r="I98" s="64">
        <v>1997</v>
      </c>
      <c r="J98" s="64">
        <v>1998</v>
      </c>
      <c r="K98" s="64">
        <v>1999</v>
      </c>
      <c r="L98" s="64">
        <v>2000</v>
      </c>
      <c r="M98" s="64">
        <v>2001</v>
      </c>
      <c r="N98" s="64">
        <v>2002</v>
      </c>
      <c r="O98" s="64">
        <v>2003</v>
      </c>
      <c r="P98" s="64">
        <v>2004</v>
      </c>
      <c r="Q98" s="64">
        <v>2005</v>
      </c>
      <c r="R98" s="64">
        <v>2006</v>
      </c>
      <c r="S98" s="64">
        <v>2007</v>
      </c>
      <c r="T98" s="64">
        <v>2008</v>
      </c>
      <c r="U98" s="64">
        <v>2009</v>
      </c>
      <c r="V98" s="64">
        <v>2010</v>
      </c>
      <c r="W98" s="64">
        <v>2011</v>
      </c>
      <c r="X98" s="64">
        <v>2012</v>
      </c>
      <c r="Y98" s="64">
        <v>2013</v>
      </c>
      <c r="Z98" s="64">
        <v>2014</v>
      </c>
      <c r="AA98" s="64">
        <v>2015</v>
      </c>
      <c r="AB98" s="64">
        <v>2016</v>
      </c>
      <c r="AC98" s="64">
        <v>2017</v>
      </c>
      <c r="AD98" s="92">
        <v>2018</v>
      </c>
      <c r="AE98" s="119">
        <v>2019</v>
      </c>
      <c r="AF98" s="64">
        <v>2020</v>
      </c>
      <c r="AG98" s="64">
        <v>2021</v>
      </c>
      <c r="AH98" s="81">
        <v>2022</v>
      </c>
      <c r="AI98" s="6"/>
    </row>
    <row r="99" spans="2:35" x14ac:dyDescent="0.25">
      <c r="B99" s="1" t="s">
        <v>0</v>
      </c>
      <c r="C99" s="28"/>
      <c r="D99" s="13"/>
      <c r="E99" s="13"/>
      <c r="F99" s="13"/>
      <c r="G99" s="13"/>
      <c r="H99" s="13"/>
      <c r="I99" s="13"/>
      <c r="J99" s="13"/>
      <c r="K99" s="3">
        <v>40000</v>
      </c>
      <c r="L99" s="3">
        <v>200000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69"/>
      <c r="AH99" s="83"/>
    </row>
    <row r="100" spans="2:35" x14ac:dyDescent="0.25">
      <c r="B100" s="1" t="s">
        <v>371</v>
      </c>
      <c r="C100" s="28"/>
      <c r="D100" s="13"/>
      <c r="E100" s="13"/>
      <c r="F100" s="13"/>
      <c r="G100" s="13"/>
      <c r="H100" s="13"/>
      <c r="I100" s="13"/>
      <c r="J100" s="13"/>
      <c r="K100" s="3">
        <v>30000</v>
      </c>
      <c r="L100" s="3">
        <v>30000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24"/>
    </row>
    <row r="101" spans="2:35" x14ac:dyDescent="0.25">
      <c r="B101" s="1" t="s">
        <v>30</v>
      </c>
      <c r="C101" s="28"/>
      <c r="D101" s="13"/>
      <c r="E101" s="13"/>
      <c r="F101" s="13"/>
      <c r="G101" s="13"/>
      <c r="H101" s="13"/>
      <c r="I101" s="13"/>
      <c r="J101" s="13"/>
      <c r="K101" s="3">
        <v>990</v>
      </c>
      <c r="L101" s="3">
        <v>15000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24"/>
    </row>
    <row r="102" spans="2:35" x14ac:dyDescent="0.25">
      <c r="B102" s="1" t="s">
        <v>352</v>
      </c>
      <c r="C102" s="28"/>
      <c r="D102" s="13"/>
      <c r="E102" s="13"/>
      <c r="F102" s="13"/>
      <c r="G102" s="13"/>
      <c r="H102" s="13"/>
      <c r="I102" s="13"/>
      <c r="J102" s="13"/>
      <c r="K102" s="3">
        <v>70000</v>
      </c>
      <c r="L102" s="3">
        <v>80000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24"/>
    </row>
    <row r="103" spans="2:35" s="20" customFormat="1" ht="12" thickBot="1" x14ac:dyDescent="0.3">
      <c r="B103" s="8" t="s">
        <v>1</v>
      </c>
      <c r="C103" s="29"/>
      <c r="D103" s="26"/>
      <c r="E103" s="26"/>
      <c r="F103" s="26"/>
      <c r="G103" s="26"/>
      <c r="H103" s="26"/>
      <c r="I103" s="26"/>
      <c r="J103" s="26"/>
      <c r="K103" s="23">
        <v>95648</v>
      </c>
      <c r="L103" s="23">
        <v>101464</v>
      </c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7"/>
    </row>
    <row r="104" spans="2:35" s="88" customFormat="1" x14ac:dyDescent="0.25">
      <c r="B104" s="8"/>
      <c r="C104" s="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2:35" s="88" customFormat="1" x14ac:dyDescent="0.25">
      <c r="B105" s="8"/>
      <c r="C105" s="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2:35" ht="12" thickBot="1" x14ac:dyDescent="0.3">
      <c r="B106" s="8" t="s">
        <v>253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2:35" x14ac:dyDescent="0.25">
      <c r="B107" s="8" t="s">
        <v>53</v>
      </c>
      <c r="C107" s="63">
        <v>1991</v>
      </c>
      <c r="D107" s="64">
        <v>1992</v>
      </c>
      <c r="E107" s="64">
        <v>1993</v>
      </c>
      <c r="F107" s="64">
        <v>1994</v>
      </c>
      <c r="G107" s="64">
        <v>1995</v>
      </c>
      <c r="H107" s="64">
        <v>1996</v>
      </c>
      <c r="I107" s="64">
        <v>1997</v>
      </c>
      <c r="J107" s="64">
        <v>1998</v>
      </c>
      <c r="K107" s="64">
        <v>1999</v>
      </c>
      <c r="L107" s="64">
        <v>2000</v>
      </c>
      <c r="M107" s="64">
        <v>2001</v>
      </c>
      <c r="N107" s="64">
        <v>2002</v>
      </c>
      <c r="O107" s="64">
        <v>2003</v>
      </c>
      <c r="P107" s="64">
        <v>2004</v>
      </c>
      <c r="Q107" s="64">
        <v>2005</v>
      </c>
      <c r="R107" s="64">
        <v>2006</v>
      </c>
      <c r="S107" s="64">
        <v>2007</v>
      </c>
      <c r="T107" s="64">
        <v>2008</v>
      </c>
      <c r="U107" s="64">
        <v>2009</v>
      </c>
      <c r="V107" s="64">
        <v>2010</v>
      </c>
      <c r="W107" s="64">
        <v>2011</v>
      </c>
      <c r="X107" s="64">
        <v>2012</v>
      </c>
      <c r="Y107" s="64">
        <v>2013</v>
      </c>
      <c r="Z107" s="64">
        <v>2014</v>
      </c>
      <c r="AA107" s="64">
        <v>2015</v>
      </c>
      <c r="AB107" s="64">
        <v>2016</v>
      </c>
      <c r="AC107" s="64">
        <v>2017</v>
      </c>
      <c r="AD107" s="64">
        <v>2018</v>
      </c>
      <c r="AE107" s="119">
        <v>2019</v>
      </c>
      <c r="AF107" s="64">
        <v>2020</v>
      </c>
      <c r="AG107" s="87">
        <v>2021</v>
      </c>
      <c r="AH107" s="81">
        <v>2022</v>
      </c>
      <c r="AI107" s="6"/>
    </row>
    <row r="108" spans="2:35" x14ac:dyDescent="0.25">
      <c r="B108" s="1" t="s">
        <v>284</v>
      </c>
      <c r="C108" s="28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48">
        <v>2249</v>
      </c>
      <c r="AE108" s="3">
        <v>2600</v>
      </c>
      <c r="AF108" s="71"/>
      <c r="AG108" s="77"/>
      <c r="AH108" s="21">
        <v>0</v>
      </c>
    </row>
    <row r="109" spans="2:35" x14ac:dyDescent="0.25">
      <c r="B109" s="1" t="s">
        <v>378</v>
      </c>
      <c r="C109" s="28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48">
        <v>26604</v>
      </c>
      <c r="AE109" s="3">
        <v>31000</v>
      </c>
      <c r="AF109" s="71"/>
      <c r="AG109" s="77"/>
      <c r="AH109" s="97">
        <v>42346</v>
      </c>
    </row>
    <row r="110" spans="2:35" ht="12" thickBot="1" x14ac:dyDescent="0.3">
      <c r="B110" s="8" t="s">
        <v>1</v>
      </c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49">
        <v>45367</v>
      </c>
      <c r="AE110" s="23">
        <v>54442</v>
      </c>
      <c r="AF110" s="72"/>
      <c r="AG110" s="95"/>
      <c r="AH110" s="206">
        <v>71988.2</v>
      </c>
    </row>
    <row r="111" spans="2:35" x14ac:dyDescent="0.25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2:35" x14ac:dyDescent="0.25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2:34" ht="12" thickBot="1" x14ac:dyDescent="0.3">
      <c r="B113" s="8" t="s">
        <v>54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2:34" x14ac:dyDescent="0.25">
      <c r="B114" s="8" t="s">
        <v>55</v>
      </c>
      <c r="C114" s="63">
        <v>1991</v>
      </c>
      <c r="D114" s="64">
        <v>1992</v>
      </c>
      <c r="E114" s="64">
        <v>1993</v>
      </c>
      <c r="F114" s="64">
        <v>1994</v>
      </c>
      <c r="G114" s="64">
        <v>1995</v>
      </c>
      <c r="H114" s="64">
        <v>1996</v>
      </c>
      <c r="I114" s="64">
        <v>1997</v>
      </c>
      <c r="J114" s="64">
        <v>1998</v>
      </c>
      <c r="K114" s="64">
        <v>1999</v>
      </c>
      <c r="L114" s="64">
        <v>2000</v>
      </c>
      <c r="M114" s="64">
        <v>2001</v>
      </c>
      <c r="N114" s="64">
        <v>2002</v>
      </c>
      <c r="O114" s="64">
        <v>2003</v>
      </c>
      <c r="P114" s="64">
        <v>2004</v>
      </c>
      <c r="Q114" s="64">
        <v>2005</v>
      </c>
      <c r="R114" s="64">
        <v>2006</v>
      </c>
      <c r="S114" s="64">
        <v>2007</v>
      </c>
      <c r="T114" s="64">
        <v>2008</v>
      </c>
      <c r="U114" s="64">
        <v>2009</v>
      </c>
      <c r="V114" s="64">
        <v>2010</v>
      </c>
      <c r="W114" s="64">
        <v>2011</v>
      </c>
      <c r="X114" s="64">
        <v>2012</v>
      </c>
      <c r="Y114" s="64">
        <v>2013</v>
      </c>
      <c r="Z114" s="64">
        <v>2014</v>
      </c>
      <c r="AA114" s="64">
        <v>2015</v>
      </c>
      <c r="AB114" s="64">
        <v>2016</v>
      </c>
      <c r="AC114" s="64">
        <v>2017</v>
      </c>
      <c r="AD114" s="64">
        <v>2018</v>
      </c>
      <c r="AE114" s="119">
        <v>2019</v>
      </c>
      <c r="AF114" s="64">
        <v>2020</v>
      </c>
      <c r="AG114" s="64">
        <v>2021</v>
      </c>
      <c r="AH114" s="81">
        <v>2022</v>
      </c>
    </row>
    <row r="115" spans="2:34" x14ac:dyDescent="0.25">
      <c r="B115" s="1" t="s">
        <v>0</v>
      </c>
      <c r="C115" s="36">
        <v>82676369</v>
      </c>
      <c r="D115" s="3">
        <v>117359651</v>
      </c>
      <c r="E115" s="3">
        <v>138248234</v>
      </c>
      <c r="F115" s="3">
        <v>150993563</v>
      </c>
      <c r="G115" s="3">
        <v>161538341</v>
      </c>
      <c r="H115" s="3">
        <v>150998749</v>
      </c>
      <c r="I115" s="177" t="s">
        <v>32</v>
      </c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3"/>
      <c r="AA115" s="13"/>
      <c r="AB115" s="13"/>
      <c r="AC115" s="13"/>
      <c r="AD115" s="69"/>
      <c r="AE115" s="13"/>
      <c r="AF115" s="69"/>
      <c r="AG115" s="69"/>
      <c r="AH115" s="83"/>
    </row>
    <row r="116" spans="2:34" x14ac:dyDescent="0.25">
      <c r="B116" s="1" t="s">
        <v>371</v>
      </c>
      <c r="C116" s="36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3"/>
      <c r="AA116" s="13"/>
      <c r="AB116" s="13"/>
      <c r="AC116" s="13"/>
      <c r="AD116" s="13"/>
      <c r="AE116" s="13"/>
      <c r="AF116" s="13"/>
      <c r="AG116" s="13"/>
      <c r="AH116" s="24"/>
    </row>
    <row r="117" spans="2:34" ht="12.5" customHeight="1" x14ac:dyDescent="0.25">
      <c r="B117" s="1" t="s">
        <v>39</v>
      </c>
      <c r="C117" s="36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13"/>
      <c r="AA117" s="13"/>
      <c r="AB117" s="13"/>
      <c r="AC117" s="13"/>
      <c r="AD117" s="13"/>
      <c r="AE117" s="13"/>
      <c r="AF117" s="13"/>
      <c r="AG117" s="13"/>
      <c r="AH117" s="24"/>
    </row>
    <row r="118" spans="2:34" x14ac:dyDescent="0.25">
      <c r="B118" s="1" t="s">
        <v>30</v>
      </c>
      <c r="C118" s="36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3"/>
      <c r="AA118" s="13"/>
      <c r="AB118" s="13"/>
      <c r="AC118" s="13"/>
      <c r="AD118" s="13"/>
      <c r="AE118" s="13"/>
      <c r="AF118" s="13"/>
      <c r="AG118" s="13"/>
      <c r="AH118" s="24"/>
    </row>
    <row r="119" spans="2:34" x14ac:dyDescent="0.25">
      <c r="B119" s="1" t="s">
        <v>352</v>
      </c>
      <c r="C119" s="36">
        <v>7965466</v>
      </c>
      <c r="D119" s="3">
        <v>10294046</v>
      </c>
      <c r="E119" s="3">
        <v>10049582</v>
      </c>
      <c r="F119" s="3">
        <v>11584650</v>
      </c>
      <c r="G119" s="3">
        <v>13704418</v>
      </c>
      <c r="H119" s="3">
        <v>10916285</v>
      </c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3"/>
      <c r="AA119" s="13"/>
      <c r="AB119" s="13"/>
      <c r="AC119" s="13"/>
      <c r="AD119" s="13"/>
      <c r="AE119" s="13"/>
      <c r="AF119" s="13"/>
      <c r="AG119" s="13"/>
      <c r="AH119" s="24"/>
    </row>
    <row r="120" spans="2:34" x14ac:dyDescent="0.25">
      <c r="B120" s="1" t="s">
        <v>14</v>
      </c>
      <c r="C120" s="36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13"/>
      <c r="AA120" s="13"/>
      <c r="AB120" s="13"/>
      <c r="AC120" s="13"/>
      <c r="AD120" s="13"/>
      <c r="AE120" s="13"/>
      <c r="AF120" s="13"/>
      <c r="AG120" s="13"/>
      <c r="AH120" s="24"/>
    </row>
    <row r="121" spans="2:34" s="20" customFormat="1" ht="12" thickBot="1" x14ac:dyDescent="0.3">
      <c r="B121" s="8" t="s">
        <v>1</v>
      </c>
      <c r="C121" s="38">
        <v>1439492</v>
      </c>
      <c r="D121" s="23">
        <v>1965447</v>
      </c>
      <c r="E121" s="23">
        <v>2155527</v>
      </c>
      <c r="F121" s="23">
        <v>2401063</v>
      </c>
      <c r="G121" s="23">
        <v>2669569</v>
      </c>
      <c r="H121" s="23">
        <v>2289722</v>
      </c>
      <c r="I121" s="39"/>
      <c r="J121" s="39"/>
      <c r="K121" s="39"/>
      <c r="L121" s="39"/>
      <c r="M121" s="39"/>
      <c r="N121" s="39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7"/>
    </row>
    <row r="122" spans="2:34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2:34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2:34" s="20" customFormat="1" ht="12" thickBot="1" x14ac:dyDescent="0.3">
      <c r="B124" s="8" t="s">
        <v>234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2:34" s="20" customFormat="1" x14ac:dyDescent="0.25">
      <c r="B125" s="8" t="s">
        <v>60</v>
      </c>
      <c r="C125" s="63">
        <v>1991</v>
      </c>
      <c r="D125" s="64">
        <v>1992</v>
      </c>
      <c r="E125" s="64">
        <v>1993</v>
      </c>
      <c r="F125" s="64">
        <v>1994</v>
      </c>
      <c r="G125" s="64">
        <v>1995</v>
      </c>
      <c r="H125" s="64">
        <v>1996</v>
      </c>
      <c r="I125" s="64">
        <v>1997</v>
      </c>
      <c r="J125" s="64">
        <v>1998</v>
      </c>
      <c r="K125" s="64">
        <v>1999</v>
      </c>
      <c r="L125" s="64">
        <v>2000</v>
      </c>
      <c r="M125" s="64">
        <v>2001</v>
      </c>
      <c r="N125" s="64">
        <v>2002</v>
      </c>
      <c r="O125" s="64">
        <v>2003</v>
      </c>
      <c r="P125" s="64">
        <v>2004</v>
      </c>
      <c r="Q125" s="64">
        <v>2005</v>
      </c>
      <c r="R125" s="64">
        <v>2006</v>
      </c>
      <c r="S125" s="64">
        <v>2007</v>
      </c>
      <c r="T125" s="64">
        <v>2008</v>
      </c>
      <c r="U125" s="64">
        <v>2009</v>
      </c>
      <c r="V125" s="64">
        <v>2010</v>
      </c>
      <c r="W125" s="64">
        <v>2011</v>
      </c>
      <c r="X125" s="64">
        <v>2012</v>
      </c>
      <c r="Y125" s="64">
        <v>2013</v>
      </c>
      <c r="Z125" s="64">
        <v>2014</v>
      </c>
      <c r="AA125" s="64">
        <v>2015</v>
      </c>
      <c r="AB125" s="64">
        <v>2016</v>
      </c>
      <c r="AC125" s="64">
        <v>2017</v>
      </c>
      <c r="AD125" s="64">
        <v>2018</v>
      </c>
      <c r="AE125" s="119">
        <v>2019</v>
      </c>
      <c r="AF125" s="64">
        <v>2020</v>
      </c>
      <c r="AG125" s="64">
        <v>2021</v>
      </c>
      <c r="AH125" s="81">
        <v>2022</v>
      </c>
    </row>
    <row r="126" spans="2:34" s="20" customFormat="1" x14ac:dyDescent="0.25">
      <c r="B126" s="1" t="s">
        <v>376</v>
      </c>
      <c r="C126" s="28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84">
        <v>0</v>
      </c>
      <c r="AD126" s="3">
        <v>0</v>
      </c>
      <c r="AE126" s="66">
        <v>207390</v>
      </c>
      <c r="AF126" s="3">
        <v>0</v>
      </c>
      <c r="AG126" s="3">
        <v>0</v>
      </c>
      <c r="AH126" s="201">
        <v>0</v>
      </c>
    </row>
    <row r="127" spans="2:34" s="20" customFormat="1" x14ac:dyDescent="0.25">
      <c r="B127" s="1" t="s">
        <v>378</v>
      </c>
      <c r="C127" s="28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3">
        <v>105051</v>
      </c>
      <c r="AD127" s="3">
        <v>76172</v>
      </c>
      <c r="AE127" s="121">
        <v>41205</v>
      </c>
      <c r="AF127" s="4">
        <v>14000</v>
      </c>
      <c r="AG127" s="4">
        <v>27276</v>
      </c>
      <c r="AH127" s="97">
        <v>13667</v>
      </c>
    </row>
    <row r="128" spans="2:34" s="20" customFormat="1" ht="12" thickBot="1" x14ac:dyDescent="0.3">
      <c r="B128" s="8" t="s">
        <v>1</v>
      </c>
      <c r="C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23">
        <v>178587</v>
      </c>
      <c r="AD128" s="23">
        <v>179332</v>
      </c>
      <c r="AE128" s="122">
        <v>87331</v>
      </c>
      <c r="AF128" s="23">
        <v>23800</v>
      </c>
      <c r="AG128" s="23">
        <v>46369</v>
      </c>
      <c r="AH128" s="202">
        <v>23233.899999999998</v>
      </c>
    </row>
    <row r="129" spans="2:35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2:35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2:35" ht="12" thickBot="1" x14ac:dyDescent="0.3">
      <c r="B131" s="8" t="s">
        <v>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2:35" x14ac:dyDescent="0.25">
      <c r="B132" s="10" t="s">
        <v>49</v>
      </c>
      <c r="C132" s="63">
        <v>1991</v>
      </c>
      <c r="D132" s="64">
        <v>1992</v>
      </c>
      <c r="E132" s="64">
        <v>1993</v>
      </c>
      <c r="F132" s="64">
        <v>1994</v>
      </c>
      <c r="G132" s="64">
        <v>1995</v>
      </c>
      <c r="H132" s="64">
        <v>1996</v>
      </c>
      <c r="I132" s="64">
        <v>1997</v>
      </c>
      <c r="J132" s="64">
        <v>1998</v>
      </c>
      <c r="K132" s="64">
        <v>1999</v>
      </c>
      <c r="L132" s="64">
        <v>2000</v>
      </c>
      <c r="M132" s="64">
        <v>2001</v>
      </c>
      <c r="N132" s="64">
        <v>2002</v>
      </c>
      <c r="O132" s="64">
        <v>2003</v>
      </c>
      <c r="P132" s="64">
        <v>2004</v>
      </c>
      <c r="Q132" s="64">
        <v>2005</v>
      </c>
      <c r="R132" s="64">
        <v>2006</v>
      </c>
      <c r="S132" s="64">
        <v>2007</v>
      </c>
      <c r="T132" s="64">
        <v>2008</v>
      </c>
      <c r="U132" s="64">
        <v>2009</v>
      </c>
      <c r="V132" s="64">
        <v>2010</v>
      </c>
      <c r="W132" s="64">
        <v>2011</v>
      </c>
      <c r="X132" s="64">
        <v>2012</v>
      </c>
      <c r="Y132" s="64">
        <v>2013</v>
      </c>
      <c r="Z132" s="64">
        <v>2014</v>
      </c>
      <c r="AA132" s="64">
        <v>2015</v>
      </c>
      <c r="AB132" s="64">
        <v>2016</v>
      </c>
      <c r="AC132" s="64">
        <v>2017</v>
      </c>
      <c r="AD132" s="64">
        <v>2018</v>
      </c>
      <c r="AE132" s="119">
        <v>2019</v>
      </c>
      <c r="AF132" s="64">
        <v>2020</v>
      </c>
      <c r="AG132" s="64">
        <v>2021</v>
      </c>
      <c r="AH132" s="81">
        <v>2022</v>
      </c>
    </row>
    <row r="133" spans="2:35" x14ac:dyDescent="0.25">
      <c r="B133" s="1" t="s">
        <v>0</v>
      </c>
      <c r="C133" s="28"/>
      <c r="D133" s="13"/>
      <c r="E133" s="13"/>
      <c r="F133" s="13"/>
      <c r="G133" s="13"/>
      <c r="H133" s="13"/>
      <c r="I133" s="3">
        <v>140000000</v>
      </c>
      <c r="J133" s="3">
        <v>124450000</v>
      </c>
      <c r="K133" s="3">
        <v>150888594</v>
      </c>
      <c r="L133" s="3">
        <v>142536816</v>
      </c>
      <c r="M133" s="3">
        <v>147931634</v>
      </c>
      <c r="N133" s="3">
        <v>152160000</v>
      </c>
      <c r="O133" s="3">
        <v>131059000</v>
      </c>
      <c r="P133" s="3">
        <v>101950000</v>
      </c>
      <c r="Q133" s="3">
        <v>126889153</v>
      </c>
      <c r="R133" s="3">
        <v>80691886</v>
      </c>
      <c r="S133" s="3">
        <v>83905648</v>
      </c>
      <c r="T133" s="3">
        <v>114325736</v>
      </c>
      <c r="U133" s="3">
        <v>134949971</v>
      </c>
      <c r="V133" s="3">
        <v>149285940</v>
      </c>
      <c r="W133" s="3">
        <v>126943272</v>
      </c>
      <c r="X133" s="3">
        <v>138221769</v>
      </c>
      <c r="Y133" s="3">
        <v>141752512</v>
      </c>
      <c r="Z133" s="3">
        <v>150552775</v>
      </c>
      <c r="AA133" s="3">
        <v>136176382</v>
      </c>
      <c r="AB133" s="3">
        <v>136176382</v>
      </c>
      <c r="AC133" s="3">
        <v>108283999</v>
      </c>
      <c r="AD133" s="3">
        <v>127037674</v>
      </c>
      <c r="AE133" s="121">
        <v>164824153</v>
      </c>
      <c r="AF133" s="226">
        <v>157584927</v>
      </c>
      <c r="AG133" s="226">
        <v>156652034</v>
      </c>
      <c r="AH133" s="224">
        <v>190233526</v>
      </c>
    </row>
    <row r="134" spans="2:35" x14ac:dyDescent="0.25">
      <c r="B134" s="1" t="s">
        <v>371</v>
      </c>
      <c r="C134" s="28"/>
      <c r="D134" s="13"/>
      <c r="E134" s="13"/>
      <c r="F134" s="13"/>
      <c r="G134" s="13"/>
      <c r="H134" s="13"/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450</v>
      </c>
      <c r="Y134" s="3">
        <v>1861</v>
      </c>
      <c r="Z134" s="3">
        <v>4654</v>
      </c>
      <c r="AA134" s="3">
        <v>5017</v>
      </c>
      <c r="AB134" s="3">
        <v>5017</v>
      </c>
      <c r="AC134" s="3">
        <v>6596</v>
      </c>
      <c r="AD134" s="3">
        <v>6792</v>
      </c>
      <c r="AE134" s="121">
        <v>7444</v>
      </c>
      <c r="AF134" s="226">
        <v>7704</v>
      </c>
      <c r="AG134" s="226">
        <v>6855</v>
      </c>
      <c r="AH134" s="224">
        <v>8781</v>
      </c>
    </row>
    <row r="135" spans="2:35" x14ac:dyDescent="0.25">
      <c r="B135" s="1" t="s">
        <v>346</v>
      </c>
      <c r="C135" s="28"/>
      <c r="D135" s="13"/>
      <c r="E135" s="13"/>
      <c r="F135" s="13"/>
      <c r="G135" s="13"/>
      <c r="H135" s="13"/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210</v>
      </c>
      <c r="Y135" s="3">
        <v>1026</v>
      </c>
      <c r="Z135" s="3">
        <v>1736</v>
      </c>
      <c r="AA135" s="3">
        <v>1914</v>
      </c>
      <c r="AB135" s="3">
        <v>1914</v>
      </c>
      <c r="AC135" s="3">
        <v>3059</v>
      </c>
      <c r="AD135" s="3">
        <v>3523</v>
      </c>
      <c r="AE135" s="121">
        <v>3489</v>
      </c>
      <c r="AF135" s="226">
        <v>3819</v>
      </c>
      <c r="AG135" s="226">
        <v>3798</v>
      </c>
      <c r="AH135" s="224">
        <v>4523</v>
      </c>
    </row>
    <row r="136" spans="2:35" x14ac:dyDescent="0.25">
      <c r="B136" s="1" t="s">
        <v>22</v>
      </c>
      <c r="C136" s="28"/>
      <c r="D136" s="13"/>
      <c r="E136" s="13"/>
      <c r="F136" s="13"/>
      <c r="G136" s="13"/>
      <c r="H136" s="13"/>
      <c r="I136" s="3">
        <v>0</v>
      </c>
      <c r="J136" s="3">
        <v>0</v>
      </c>
      <c r="K136" s="3">
        <v>0</v>
      </c>
      <c r="L136" s="3">
        <v>42995</v>
      </c>
      <c r="M136" s="3">
        <v>162680</v>
      </c>
      <c r="N136" s="3">
        <v>417430</v>
      </c>
      <c r="O136" s="3">
        <v>375000</v>
      </c>
      <c r="P136" s="3">
        <v>410000</v>
      </c>
      <c r="Q136" s="3">
        <v>547239</v>
      </c>
      <c r="R136" s="3">
        <v>843882</v>
      </c>
      <c r="S136" s="3">
        <v>1025110</v>
      </c>
      <c r="T136" s="3">
        <v>907365</v>
      </c>
      <c r="U136" s="3">
        <v>1039545</v>
      </c>
      <c r="V136" s="3">
        <v>1202785</v>
      </c>
      <c r="W136" s="3">
        <v>1337095</v>
      </c>
      <c r="X136" s="3">
        <v>1188940</v>
      </c>
      <c r="Y136" s="3">
        <v>1383145</v>
      </c>
      <c r="Z136" s="3">
        <v>1485272</v>
      </c>
      <c r="AA136" s="3">
        <v>1686279</v>
      </c>
      <c r="AB136" s="3">
        <v>1686279</v>
      </c>
      <c r="AC136" s="3">
        <v>2188595</v>
      </c>
      <c r="AD136" s="3">
        <v>2468224</v>
      </c>
      <c r="AE136" s="121">
        <v>2807617</v>
      </c>
      <c r="AF136" s="226">
        <v>3654254</v>
      </c>
      <c r="AG136" s="226">
        <v>4109177</v>
      </c>
      <c r="AH136" s="224">
        <v>4877197</v>
      </c>
      <c r="AI136" s="6"/>
    </row>
    <row r="137" spans="2:35" x14ac:dyDescent="0.25">
      <c r="B137" s="1" t="s">
        <v>352</v>
      </c>
      <c r="C137" s="28"/>
      <c r="D137" s="13"/>
      <c r="E137" s="13"/>
      <c r="F137" s="13"/>
      <c r="G137" s="13"/>
      <c r="H137" s="13"/>
      <c r="I137" s="3">
        <v>7000000</v>
      </c>
      <c r="J137" s="3">
        <v>13280000</v>
      </c>
      <c r="K137" s="3">
        <v>17710552</v>
      </c>
      <c r="L137" s="3">
        <v>22157440</v>
      </c>
      <c r="M137" s="3">
        <v>28598141</v>
      </c>
      <c r="N137" s="3">
        <v>31420000</v>
      </c>
      <c r="O137" s="3">
        <v>37890000</v>
      </c>
      <c r="P137" s="3">
        <v>27840000</v>
      </c>
      <c r="Q137" s="3">
        <v>38861983</v>
      </c>
      <c r="R137" s="3">
        <v>40433946</v>
      </c>
      <c r="S137" s="3">
        <v>40814474</v>
      </c>
      <c r="T137" s="3">
        <v>46773920</v>
      </c>
      <c r="U137" s="3">
        <v>37395675</v>
      </c>
      <c r="V137" s="3">
        <v>32920130</v>
      </c>
      <c r="W137" s="3">
        <v>37122823</v>
      </c>
      <c r="X137" s="3">
        <v>37957005</v>
      </c>
      <c r="Y137" s="3">
        <v>37300591</v>
      </c>
      <c r="Z137" s="3">
        <v>39934264</v>
      </c>
      <c r="AA137" s="3">
        <v>42359158</v>
      </c>
      <c r="AB137" s="3">
        <v>42359158</v>
      </c>
      <c r="AC137" s="3">
        <v>44112980</v>
      </c>
      <c r="AD137" s="3">
        <v>46427254</v>
      </c>
      <c r="AE137" s="121">
        <v>46613387</v>
      </c>
      <c r="AF137" s="226">
        <v>52250278</v>
      </c>
      <c r="AG137" s="226">
        <v>50083015</v>
      </c>
      <c r="AH137" s="224">
        <v>59745562</v>
      </c>
    </row>
    <row r="138" spans="2:35" x14ac:dyDescent="0.25">
      <c r="B138" s="1" t="s">
        <v>14</v>
      </c>
      <c r="C138" s="28"/>
      <c r="D138" s="13"/>
      <c r="E138" s="13"/>
      <c r="F138" s="13"/>
      <c r="G138" s="13"/>
      <c r="H138" s="13"/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830774</v>
      </c>
      <c r="AD138" s="3">
        <v>1028379</v>
      </c>
      <c r="AE138" s="121">
        <v>1345144</v>
      </c>
      <c r="AF138" s="226">
        <v>2245970</v>
      </c>
      <c r="AG138" s="226">
        <v>2966862</v>
      </c>
      <c r="AH138" s="224">
        <v>4033926</v>
      </c>
    </row>
    <row r="139" spans="2:35" s="20" customFormat="1" ht="12" thickBot="1" x14ac:dyDescent="0.3">
      <c r="B139" s="8" t="s">
        <v>1</v>
      </c>
      <c r="C139" s="29"/>
      <c r="D139" s="26"/>
      <c r="E139" s="26"/>
      <c r="F139" s="26"/>
      <c r="G139" s="26"/>
      <c r="H139" s="26"/>
      <c r="I139" s="23">
        <v>1900000</v>
      </c>
      <c r="J139" s="23">
        <v>2193071</v>
      </c>
      <c r="K139" s="23">
        <v>2773925</v>
      </c>
      <c r="L139" s="23">
        <v>3018791</v>
      </c>
      <c r="M139" s="23">
        <v>3562710</v>
      </c>
      <c r="N139" s="23">
        <v>3870244</v>
      </c>
      <c r="O139" s="23">
        <v>4110769</v>
      </c>
      <c r="P139" s="23">
        <v>3110571</v>
      </c>
      <c r="Q139" s="23">
        <v>4181558</v>
      </c>
      <c r="R139" s="23">
        <v>3906029</v>
      </c>
      <c r="S139" s="23">
        <v>4010654</v>
      </c>
      <c r="T139" s="23">
        <v>4711092</v>
      </c>
      <c r="U139" s="23">
        <v>4280506</v>
      </c>
      <c r="V139" s="23">
        <v>4144994</v>
      </c>
      <c r="W139" s="23">
        <v>4255337</v>
      </c>
      <c r="X139" s="23">
        <v>4393097</v>
      </c>
      <c r="Y139" s="23">
        <v>4438906</v>
      </c>
      <c r="Z139" s="23">
        <v>4754979</v>
      </c>
      <c r="AA139" s="23">
        <v>4839763</v>
      </c>
      <c r="AB139" s="23">
        <v>4836805</v>
      </c>
      <c r="AC139" s="23">
        <v>4878456</v>
      </c>
      <c r="AD139" s="23">
        <v>5315439</v>
      </c>
      <c r="AE139" s="122">
        <v>5809757</v>
      </c>
      <c r="AF139" s="227">
        <v>6410358</v>
      </c>
      <c r="AG139" s="227">
        <v>6401196</v>
      </c>
      <c r="AH139" s="225">
        <v>7697118.8278571423</v>
      </c>
    </row>
    <row r="140" spans="2:35" s="20" customFormat="1" x14ac:dyDescent="0.25">
      <c r="B140" s="8"/>
      <c r="C140" s="17"/>
      <c r="D140" s="17"/>
      <c r="E140" s="17"/>
      <c r="F140" s="17"/>
      <c r="G140" s="17"/>
      <c r="H140" s="17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2:35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2:35" ht="12" thickBot="1" x14ac:dyDescent="0.3">
      <c r="B142" s="8" t="s">
        <v>57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2:35" x14ac:dyDescent="0.25">
      <c r="B143" s="8" t="s">
        <v>58</v>
      </c>
      <c r="C143" s="63">
        <v>1991</v>
      </c>
      <c r="D143" s="64">
        <v>1992</v>
      </c>
      <c r="E143" s="64">
        <v>1993</v>
      </c>
      <c r="F143" s="64">
        <v>1994</v>
      </c>
      <c r="G143" s="64">
        <v>1995</v>
      </c>
      <c r="H143" s="64">
        <v>1996</v>
      </c>
      <c r="I143" s="64">
        <v>1997</v>
      </c>
      <c r="J143" s="64">
        <v>1998</v>
      </c>
      <c r="K143" s="64">
        <v>1999</v>
      </c>
      <c r="L143" s="64">
        <v>2000</v>
      </c>
      <c r="M143" s="64">
        <v>2001</v>
      </c>
      <c r="N143" s="64">
        <v>2002</v>
      </c>
      <c r="O143" s="64">
        <v>2003</v>
      </c>
      <c r="P143" s="64">
        <v>2004</v>
      </c>
      <c r="Q143" s="64">
        <v>2005</v>
      </c>
      <c r="R143" s="64">
        <v>2006</v>
      </c>
      <c r="S143" s="64">
        <v>2007</v>
      </c>
      <c r="T143" s="64">
        <v>2008</v>
      </c>
      <c r="U143" s="64">
        <v>2009</v>
      </c>
      <c r="V143" s="64">
        <v>2010</v>
      </c>
      <c r="W143" s="64">
        <v>2011</v>
      </c>
      <c r="X143" s="64">
        <v>2012</v>
      </c>
      <c r="Y143" s="64">
        <v>2013</v>
      </c>
      <c r="Z143" s="64">
        <v>2014</v>
      </c>
      <c r="AA143" s="64">
        <v>2015</v>
      </c>
      <c r="AB143" s="64">
        <v>2016</v>
      </c>
      <c r="AC143" s="64">
        <v>2017</v>
      </c>
      <c r="AD143" s="64">
        <v>2018</v>
      </c>
      <c r="AE143" s="119">
        <v>2019</v>
      </c>
      <c r="AF143" s="64">
        <v>2020</v>
      </c>
      <c r="AG143" s="64">
        <v>2021</v>
      </c>
      <c r="AH143" s="81">
        <v>2022</v>
      </c>
    </row>
    <row r="144" spans="2:35" x14ac:dyDescent="0.25">
      <c r="B144" s="1" t="s">
        <v>0</v>
      </c>
      <c r="C144" s="28"/>
      <c r="D144" s="13"/>
      <c r="E144" s="3">
        <v>1347748</v>
      </c>
      <c r="F144" s="3">
        <v>1685361</v>
      </c>
      <c r="G144" s="3">
        <v>2662672</v>
      </c>
      <c r="H144" s="3">
        <v>2506324</v>
      </c>
      <c r="I144" s="3">
        <v>3081656</v>
      </c>
      <c r="J144" s="3">
        <v>4002460</v>
      </c>
      <c r="K144" s="3">
        <v>6512389</v>
      </c>
      <c r="L144" s="3">
        <v>6087574</v>
      </c>
      <c r="M144" s="3">
        <v>6996606</v>
      </c>
      <c r="N144" s="3">
        <v>8595120</v>
      </c>
      <c r="O144" s="3">
        <v>8815120</v>
      </c>
      <c r="P144" s="3">
        <v>10026956</v>
      </c>
      <c r="Q144" s="3">
        <v>9588096</v>
      </c>
      <c r="R144" s="3">
        <v>9147104</v>
      </c>
      <c r="S144" s="3">
        <v>8795300</v>
      </c>
      <c r="T144" s="3">
        <v>9832984</v>
      </c>
      <c r="U144" s="3">
        <v>9408092</v>
      </c>
      <c r="V144" s="3">
        <v>7294956</v>
      </c>
      <c r="W144" s="3">
        <v>10160155</v>
      </c>
      <c r="X144" s="3">
        <v>9474758</v>
      </c>
      <c r="Y144" s="3">
        <v>8017123</v>
      </c>
      <c r="Z144" s="3">
        <v>8900949</v>
      </c>
      <c r="AA144" s="3">
        <v>7290230</v>
      </c>
      <c r="AB144" s="4">
        <v>6890037</v>
      </c>
      <c r="AC144" s="4">
        <v>6678634</v>
      </c>
      <c r="AD144" s="3">
        <v>4658955</v>
      </c>
      <c r="AE144" s="121">
        <v>4851772</v>
      </c>
      <c r="AF144" s="3">
        <v>4401734</v>
      </c>
      <c r="AG144" s="70"/>
      <c r="AH144" s="24"/>
    </row>
    <row r="145" spans="2:34" x14ac:dyDescent="0.25">
      <c r="B145" s="1" t="s">
        <v>23</v>
      </c>
      <c r="C145" s="28"/>
      <c r="D145" s="13"/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2893616</v>
      </c>
      <c r="W145" s="3">
        <v>3017444</v>
      </c>
      <c r="X145" s="3">
        <v>1508004</v>
      </c>
      <c r="Y145" s="3">
        <v>136252</v>
      </c>
      <c r="Z145" s="3">
        <v>282812</v>
      </c>
      <c r="AA145" s="3">
        <v>415504</v>
      </c>
      <c r="AB145" s="4">
        <v>247097</v>
      </c>
      <c r="AC145" s="4">
        <v>1357528</v>
      </c>
      <c r="AD145" s="3">
        <v>683616</v>
      </c>
      <c r="AE145" s="121">
        <v>11852217</v>
      </c>
      <c r="AF145" s="3">
        <v>561600</v>
      </c>
      <c r="AG145" s="71"/>
      <c r="AH145" s="24"/>
    </row>
    <row r="146" spans="2:34" x14ac:dyDescent="0.25">
      <c r="B146" s="1" t="s">
        <v>9</v>
      </c>
      <c r="C146" s="28"/>
      <c r="D146" s="13"/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2445</v>
      </c>
      <c r="U146" s="3">
        <v>27552</v>
      </c>
      <c r="V146" s="3">
        <v>14813</v>
      </c>
      <c r="W146" s="3">
        <v>2684</v>
      </c>
      <c r="X146" s="3">
        <v>6495</v>
      </c>
      <c r="Y146" s="3">
        <v>10215</v>
      </c>
      <c r="Z146" s="3">
        <v>6459</v>
      </c>
      <c r="AA146" s="3">
        <v>12916</v>
      </c>
      <c r="AB146" s="4">
        <v>21399</v>
      </c>
      <c r="AC146" s="4">
        <v>56683</v>
      </c>
      <c r="AD146" s="3">
        <v>9985</v>
      </c>
      <c r="AE146" s="121">
        <v>6894</v>
      </c>
      <c r="AF146" s="3">
        <v>5473</v>
      </c>
      <c r="AG146" s="71"/>
      <c r="AH146" s="24"/>
    </row>
    <row r="147" spans="2:34" x14ac:dyDescent="0.25">
      <c r="B147" s="1" t="s">
        <v>25</v>
      </c>
      <c r="C147" s="28"/>
      <c r="D147" s="13"/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1905</v>
      </c>
      <c r="AA147" s="3">
        <v>0</v>
      </c>
      <c r="AB147" s="4">
        <v>0</v>
      </c>
      <c r="AC147" s="4">
        <v>0</v>
      </c>
      <c r="AD147" s="3">
        <v>0</v>
      </c>
      <c r="AE147" s="121">
        <v>0</v>
      </c>
      <c r="AF147" s="3">
        <v>0</v>
      </c>
      <c r="AG147" s="71"/>
      <c r="AH147" s="24"/>
    </row>
    <row r="148" spans="2:34" ht="13" customHeight="1" x14ac:dyDescent="0.25">
      <c r="B148" s="1" t="s">
        <v>371</v>
      </c>
      <c r="C148" s="28"/>
      <c r="D148" s="13"/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1283</v>
      </c>
      <c r="V148" s="3">
        <v>3215</v>
      </c>
      <c r="W148" s="3">
        <v>8689</v>
      </c>
      <c r="X148" s="3">
        <v>16140</v>
      </c>
      <c r="Y148" s="3">
        <v>18802</v>
      </c>
      <c r="Z148" s="3">
        <v>25601</v>
      </c>
      <c r="AA148" s="3">
        <v>18230</v>
      </c>
      <c r="AB148" s="4">
        <v>28664</v>
      </c>
      <c r="AC148" s="4">
        <v>29369</v>
      </c>
      <c r="AD148" s="3">
        <v>28346</v>
      </c>
      <c r="AE148" s="121">
        <v>21525</v>
      </c>
      <c r="AF148" s="3">
        <v>29099</v>
      </c>
      <c r="AG148" s="71"/>
      <c r="AH148" s="24"/>
    </row>
    <row r="149" spans="2:34" x14ac:dyDescent="0.25">
      <c r="B149" s="1" t="s">
        <v>38</v>
      </c>
      <c r="C149" s="28"/>
      <c r="D149" s="13"/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121">
        <v>4406</v>
      </c>
      <c r="AF149" s="3">
        <v>0</v>
      </c>
      <c r="AG149" s="71"/>
      <c r="AH149" s="24"/>
    </row>
    <row r="150" spans="2:34" x14ac:dyDescent="0.25">
      <c r="B150" s="1" t="s">
        <v>39</v>
      </c>
      <c r="C150" s="28"/>
      <c r="D150" s="13"/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11140</v>
      </c>
      <c r="W150" s="3">
        <v>11410</v>
      </c>
      <c r="X150" s="3">
        <v>0</v>
      </c>
      <c r="Y150" s="3">
        <v>25027</v>
      </c>
      <c r="Z150" s="3">
        <v>17400</v>
      </c>
      <c r="AA150" s="3">
        <v>103555</v>
      </c>
      <c r="AB150" s="4">
        <v>32286</v>
      </c>
      <c r="AC150" s="4">
        <v>66626</v>
      </c>
      <c r="AD150" s="3">
        <v>66745</v>
      </c>
      <c r="AE150" s="121">
        <v>43839</v>
      </c>
      <c r="AF150" s="3">
        <v>594</v>
      </c>
      <c r="AG150" s="71"/>
      <c r="AH150" s="24"/>
    </row>
    <row r="151" spans="2:34" x14ac:dyDescent="0.25">
      <c r="B151" s="1" t="s">
        <v>3</v>
      </c>
      <c r="C151" s="28"/>
      <c r="D151" s="13"/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2713</v>
      </c>
      <c r="M151" s="3">
        <v>11020</v>
      </c>
      <c r="N151" s="3">
        <v>14330</v>
      </c>
      <c r="O151" s="3">
        <v>19945</v>
      </c>
      <c r="P151" s="3">
        <v>21915</v>
      </c>
      <c r="Q151" s="3">
        <v>19996</v>
      </c>
      <c r="R151" s="3">
        <v>24157</v>
      </c>
      <c r="S151" s="3">
        <v>31822</v>
      </c>
      <c r="T151" s="3">
        <v>35578</v>
      </c>
      <c r="U151" s="3">
        <v>37045</v>
      </c>
      <c r="V151" s="3">
        <v>43032</v>
      </c>
      <c r="W151" s="3">
        <v>15707</v>
      </c>
      <c r="X151" s="3">
        <v>29</v>
      </c>
      <c r="Y151" s="3">
        <v>0</v>
      </c>
      <c r="Z151" s="3">
        <v>0</v>
      </c>
      <c r="AA151" s="3">
        <v>0</v>
      </c>
      <c r="AB151" s="3">
        <v>0</v>
      </c>
      <c r="AC151" s="4">
        <v>0</v>
      </c>
      <c r="AD151" s="3">
        <v>0</v>
      </c>
      <c r="AE151" s="121">
        <v>0</v>
      </c>
      <c r="AF151" s="3">
        <v>0</v>
      </c>
      <c r="AG151" s="71"/>
      <c r="AH151" s="24"/>
    </row>
    <row r="152" spans="2:34" x14ac:dyDescent="0.25">
      <c r="B152" s="1" t="s">
        <v>19</v>
      </c>
      <c r="C152" s="28"/>
      <c r="D152" s="13"/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46619</v>
      </c>
      <c r="Y152" s="3">
        <v>30559</v>
      </c>
      <c r="Z152" s="3">
        <v>42376</v>
      </c>
      <c r="AA152" s="3">
        <v>6818</v>
      </c>
      <c r="AB152" s="4">
        <v>41035</v>
      </c>
      <c r="AC152" s="4">
        <v>61146</v>
      </c>
      <c r="AD152" s="3">
        <v>69077</v>
      </c>
      <c r="AE152" s="121">
        <v>32093</v>
      </c>
      <c r="AF152" s="3">
        <v>35921</v>
      </c>
      <c r="AG152" s="71"/>
      <c r="AH152" s="24"/>
    </row>
    <row r="153" spans="2:34" x14ac:dyDescent="0.25">
      <c r="B153" s="1" t="s">
        <v>30</v>
      </c>
      <c r="C153" s="28"/>
      <c r="D153" s="13"/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21">
        <v>12376</v>
      </c>
      <c r="AF153" s="3">
        <v>26392</v>
      </c>
      <c r="AG153" s="71"/>
      <c r="AH153" s="24"/>
    </row>
    <row r="154" spans="2:34" ht="12.5" customHeight="1" x14ac:dyDescent="0.25">
      <c r="B154" s="1" t="s">
        <v>352</v>
      </c>
      <c r="C154" s="28"/>
      <c r="D154" s="13"/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11652</v>
      </c>
      <c r="K154" s="3">
        <v>38577</v>
      </c>
      <c r="L154" s="3">
        <v>72618</v>
      </c>
      <c r="M154" s="3">
        <v>90490</v>
      </c>
      <c r="N154" s="3">
        <v>103395</v>
      </c>
      <c r="O154" s="3">
        <v>104913</v>
      </c>
      <c r="P154" s="3">
        <v>123549</v>
      </c>
      <c r="Q154" s="3">
        <v>114196</v>
      </c>
      <c r="R154" s="3">
        <v>159785</v>
      </c>
      <c r="S154" s="3">
        <v>168346</v>
      </c>
      <c r="T154" s="3">
        <v>205880</v>
      </c>
      <c r="U154" s="3">
        <v>202536</v>
      </c>
      <c r="V154" s="3">
        <v>206642</v>
      </c>
      <c r="W154" s="3">
        <v>167890</v>
      </c>
      <c r="X154" s="3">
        <v>84171</v>
      </c>
      <c r="Y154" s="3">
        <v>183873</v>
      </c>
      <c r="Z154" s="3">
        <v>192363</v>
      </c>
      <c r="AA154" s="3">
        <v>204559</v>
      </c>
      <c r="AB154" s="4">
        <v>213202</v>
      </c>
      <c r="AC154" s="4">
        <v>230358</v>
      </c>
      <c r="AD154" s="3">
        <v>220233</v>
      </c>
      <c r="AE154" s="121">
        <v>298334</v>
      </c>
      <c r="AF154" s="3">
        <v>252867</v>
      </c>
      <c r="AG154" s="71"/>
      <c r="AH154" s="24"/>
    </row>
    <row r="155" spans="2:34" x14ac:dyDescent="0.25">
      <c r="B155" s="1" t="s">
        <v>376</v>
      </c>
      <c r="C155" s="28"/>
      <c r="D155" s="13"/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16292</v>
      </c>
      <c r="Z155" s="3">
        <v>10986</v>
      </c>
      <c r="AA155" s="3">
        <v>686.625</v>
      </c>
      <c r="AB155" s="4">
        <v>113572</v>
      </c>
      <c r="AC155" s="4">
        <v>0</v>
      </c>
      <c r="AD155" s="3">
        <v>207864</v>
      </c>
      <c r="AE155" s="121">
        <v>317276</v>
      </c>
      <c r="AF155" s="3">
        <v>55700</v>
      </c>
      <c r="AG155" s="71"/>
      <c r="AH155" s="24"/>
    </row>
    <row r="156" spans="2:34" ht="11.5" customHeight="1" x14ac:dyDescent="0.25">
      <c r="B156" s="1" t="s">
        <v>378</v>
      </c>
      <c r="C156" s="28"/>
      <c r="D156" s="13"/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4">
        <v>105</v>
      </c>
      <c r="AC156" s="4">
        <v>0</v>
      </c>
      <c r="AD156" s="3">
        <v>93</v>
      </c>
      <c r="AE156" s="121">
        <v>1934</v>
      </c>
      <c r="AF156" s="3">
        <v>1681</v>
      </c>
      <c r="AG156" s="71"/>
      <c r="AH156" s="24"/>
    </row>
    <row r="157" spans="2:34" x14ac:dyDescent="0.25">
      <c r="B157" s="1" t="s">
        <v>289</v>
      </c>
      <c r="C157" s="28"/>
      <c r="D157" s="13"/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124</v>
      </c>
      <c r="AG157" s="71"/>
      <c r="AH157" s="24"/>
    </row>
    <row r="158" spans="2:34" x14ac:dyDescent="0.25">
      <c r="B158" s="1" t="s">
        <v>282</v>
      </c>
      <c r="C158" s="28"/>
      <c r="D158" s="13"/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4244</v>
      </c>
      <c r="AG158" s="71"/>
      <c r="AH158" s="24"/>
    </row>
    <row r="159" spans="2:34" s="20" customFormat="1" ht="12" thickBot="1" x14ac:dyDescent="0.3">
      <c r="B159" s="8" t="s">
        <v>1</v>
      </c>
      <c r="C159" s="29"/>
      <c r="D159" s="26"/>
      <c r="E159" s="23">
        <v>13477</v>
      </c>
      <c r="F159" s="23">
        <v>16854</v>
      </c>
      <c r="G159" s="23">
        <v>22755</v>
      </c>
      <c r="H159" s="23">
        <v>25063</v>
      </c>
      <c r="I159" s="23">
        <v>30817</v>
      </c>
      <c r="J159" s="23">
        <v>40857</v>
      </c>
      <c r="K159" s="23">
        <v>67880</v>
      </c>
      <c r="L159" s="23">
        <v>66741</v>
      </c>
      <c r="M159" s="23">
        <v>79185</v>
      </c>
      <c r="N159" s="23">
        <v>96919</v>
      </c>
      <c r="O159" s="23">
        <v>100631</v>
      </c>
      <c r="P159" s="23">
        <v>114574</v>
      </c>
      <c r="Q159" s="23">
        <v>109037</v>
      </c>
      <c r="R159" s="23">
        <v>108923</v>
      </c>
      <c r="S159" s="23">
        <v>107934</v>
      </c>
      <c r="T159" s="23">
        <v>122053</v>
      </c>
      <c r="U159" s="23">
        <v>124319</v>
      </c>
      <c r="V159" s="23">
        <v>159956</v>
      </c>
      <c r="W159" s="23">
        <v>201728</v>
      </c>
      <c r="X159" s="23">
        <v>241686</v>
      </c>
      <c r="Y159" s="23">
        <v>258418</v>
      </c>
      <c r="Z159" s="23">
        <v>277128</v>
      </c>
      <c r="AA159" s="23">
        <v>281801</v>
      </c>
      <c r="AB159" s="25">
        <v>381004</v>
      </c>
      <c r="AC159" s="25">
        <v>432155</v>
      </c>
      <c r="AD159" s="23">
        <v>549048</v>
      </c>
      <c r="AE159" s="122">
        <v>439641</v>
      </c>
      <c r="AF159" s="23">
        <v>445252</v>
      </c>
      <c r="AG159" s="72"/>
      <c r="AH159" s="27"/>
    </row>
    <row r="160" spans="2:34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2:34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2:34" ht="12" thickBot="1" x14ac:dyDescent="0.3">
      <c r="B162" s="8" t="s">
        <v>249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2:34" x14ac:dyDescent="0.25">
      <c r="B163" s="8" t="s">
        <v>248</v>
      </c>
      <c r="C163" s="63">
        <v>1991</v>
      </c>
      <c r="D163" s="64">
        <v>1992</v>
      </c>
      <c r="E163" s="64">
        <v>1993</v>
      </c>
      <c r="F163" s="64">
        <v>1994</v>
      </c>
      <c r="G163" s="64">
        <v>1995</v>
      </c>
      <c r="H163" s="64">
        <v>1996</v>
      </c>
      <c r="I163" s="64">
        <v>1997</v>
      </c>
      <c r="J163" s="64">
        <v>1998</v>
      </c>
      <c r="K163" s="64">
        <v>1999</v>
      </c>
      <c r="L163" s="64">
        <v>2000</v>
      </c>
      <c r="M163" s="64">
        <v>2001</v>
      </c>
      <c r="N163" s="64">
        <v>2002</v>
      </c>
      <c r="O163" s="64">
        <v>2003</v>
      </c>
      <c r="P163" s="64">
        <v>2004</v>
      </c>
      <c r="Q163" s="64">
        <v>2005</v>
      </c>
      <c r="R163" s="64">
        <v>2006</v>
      </c>
      <c r="S163" s="64">
        <v>2007</v>
      </c>
      <c r="T163" s="64">
        <v>2008</v>
      </c>
      <c r="U163" s="64">
        <v>2009</v>
      </c>
      <c r="V163" s="64">
        <v>2010</v>
      </c>
      <c r="W163" s="64">
        <v>2011</v>
      </c>
      <c r="X163" s="64">
        <v>2012</v>
      </c>
      <c r="Y163" s="64">
        <v>2013</v>
      </c>
      <c r="Z163" s="64">
        <v>2014</v>
      </c>
      <c r="AA163" s="64">
        <v>2015</v>
      </c>
      <c r="AB163" s="64">
        <v>2016</v>
      </c>
      <c r="AC163" s="87">
        <v>2017</v>
      </c>
      <c r="AD163" s="64">
        <v>2018</v>
      </c>
      <c r="AE163" s="119">
        <v>2019</v>
      </c>
      <c r="AF163" s="64">
        <v>2020</v>
      </c>
      <c r="AG163" s="64">
        <v>2021</v>
      </c>
      <c r="AH163" s="81">
        <v>2022</v>
      </c>
    </row>
    <row r="164" spans="2:34" x14ac:dyDescent="0.25">
      <c r="B164" s="1" t="s">
        <v>0</v>
      </c>
      <c r="C164" s="28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69"/>
      <c r="AC164" s="13"/>
      <c r="AD164" s="3">
        <v>668160</v>
      </c>
      <c r="AE164" s="121">
        <v>827120</v>
      </c>
      <c r="AF164" s="3">
        <v>1401120</v>
      </c>
      <c r="AG164" s="3">
        <v>368208</v>
      </c>
      <c r="AH164" s="201">
        <v>936000</v>
      </c>
    </row>
    <row r="165" spans="2:34" x14ac:dyDescent="0.25">
      <c r="B165" s="1" t="s">
        <v>371</v>
      </c>
      <c r="C165" s="28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3">
        <v>2000</v>
      </c>
      <c r="AE165" s="121">
        <v>2863</v>
      </c>
      <c r="AF165" s="3">
        <v>3565</v>
      </c>
      <c r="AG165" s="3">
        <v>1540</v>
      </c>
      <c r="AH165" s="201">
        <v>3500</v>
      </c>
    </row>
    <row r="166" spans="2:34" x14ac:dyDescent="0.25">
      <c r="B166" s="1" t="s">
        <v>38</v>
      </c>
      <c r="C166" s="28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3">
        <v>0</v>
      </c>
      <c r="AE166" s="3">
        <v>0</v>
      </c>
      <c r="AF166" s="3">
        <v>300</v>
      </c>
      <c r="AG166" s="3">
        <v>0</v>
      </c>
      <c r="AH166" s="201">
        <v>10500</v>
      </c>
    </row>
    <row r="167" spans="2:34" x14ac:dyDescent="0.25">
      <c r="B167" s="1" t="s">
        <v>30</v>
      </c>
      <c r="C167" s="28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3">
        <v>0</v>
      </c>
      <c r="AE167" s="121">
        <v>0</v>
      </c>
      <c r="AF167" s="3">
        <v>6200</v>
      </c>
      <c r="AG167" s="3">
        <v>40400</v>
      </c>
      <c r="AH167" s="201">
        <v>575</v>
      </c>
    </row>
    <row r="168" spans="2:34" x14ac:dyDescent="0.25">
      <c r="B168" s="1" t="s">
        <v>14</v>
      </c>
      <c r="C168" s="28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3">
        <v>5760</v>
      </c>
      <c r="AE168" s="121">
        <v>49280</v>
      </c>
      <c r="AF168" s="3">
        <v>92986</v>
      </c>
      <c r="AG168" s="84">
        <v>138240</v>
      </c>
      <c r="AH168" s="205">
        <v>226560</v>
      </c>
    </row>
    <row r="169" spans="2:34" x14ac:dyDescent="0.25">
      <c r="B169" s="1" t="s">
        <v>28</v>
      </c>
      <c r="C169" s="28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3">
        <v>365</v>
      </c>
      <c r="AE169" s="121">
        <v>220</v>
      </c>
      <c r="AF169" s="48">
        <v>510</v>
      </c>
      <c r="AG169" s="3">
        <v>164</v>
      </c>
      <c r="AH169" s="201">
        <v>394</v>
      </c>
    </row>
    <row r="170" spans="2:34" x14ac:dyDescent="0.25">
      <c r="B170" s="1" t="s">
        <v>376</v>
      </c>
      <c r="C170" s="28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3">
        <v>8640</v>
      </c>
      <c r="AE170" s="121">
        <v>79920</v>
      </c>
      <c r="AF170" s="3">
        <v>110880</v>
      </c>
      <c r="AG170" s="3">
        <v>146880</v>
      </c>
      <c r="AH170" s="201">
        <v>144000</v>
      </c>
    </row>
    <row r="171" spans="2:34" x14ac:dyDescent="0.25">
      <c r="B171" s="1" t="s">
        <v>378</v>
      </c>
      <c r="C171" s="28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3">
        <v>180</v>
      </c>
      <c r="AE171" s="121">
        <v>8100</v>
      </c>
      <c r="AF171" s="3">
        <v>1880</v>
      </c>
      <c r="AG171" s="9">
        <v>9270</v>
      </c>
      <c r="AH171" s="228">
        <v>5910</v>
      </c>
    </row>
    <row r="172" spans="2:34" ht="12" thickBot="1" x14ac:dyDescent="0.3">
      <c r="B172" s="8" t="s">
        <v>1</v>
      </c>
      <c r="C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23">
        <v>25813</v>
      </c>
      <c r="AE172" s="122">
        <v>49878</v>
      </c>
      <c r="AF172" s="23">
        <v>62995</v>
      </c>
      <c r="AG172" s="23">
        <v>57997</v>
      </c>
      <c r="AH172" s="202">
        <v>70961</v>
      </c>
    </row>
    <row r="173" spans="2:34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2:34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6"/>
      <c r="AA174" s="6"/>
      <c r="AB174" s="6"/>
      <c r="AC174" s="6"/>
    </row>
    <row r="175" spans="2:34" ht="12" thickBot="1" x14ac:dyDescent="0.3">
      <c r="B175" s="8" t="s">
        <v>369</v>
      </c>
    </row>
    <row r="176" spans="2:34" x14ac:dyDescent="0.25">
      <c r="B176" s="8" t="s">
        <v>370</v>
      </c>
      <c r="C176" s="63">
        <v>1991</v>
      </c>
      <c r="D176" s="64">
        <v>1992</v>
      </c>
      <c r="E176" s="64">
        <v>1993</v>
      </c>
      <c r="F176" s="64">
        <v>1994</v>
      </c>
      <c r="G176" s="64">
        <v>1995</v>
      </c>
      <c r="H176" s="64">
        <v>1996</v>
      </c>
      <c r="I176" s="64">
        <v>1997</v>
      </c>
      <c r="J176" s="64">
        <v>1998</v>
      </c>
      <c r="K176" s="64">
        <v>1999</v>
      </c>
      <c r="L176" s="64">
        <v>2000</v>
      </c>
      <c r="M176" s="64">
        <v>2001</v>
      </c>
      <c r="N176" s="64">
        <v>2002</v>
      </c>
      <c r="O176" s="64">
        <v>2003</v>
      </c>
      <c r="P176" s="64">
        <v>2004</v>
      </c>
      <c r="Q176" s="64">
        <v>2005</v>
      </c>
      <c r="R176" s="64">
        <v>2006</v>
      </c>
      <c r="S176" s="64">
        <v>2007</v>
      </c>
      <c r="T176" s="64">
        <v>2008</v>
      </c>
      <c r="U176" s="64">
        <v>2009</v>
      </c>
      <c r="V176" s="64">
        <v>2010</v>
      </c>
      <c r="W176" s="64">
        <v>2011</v>
      </c>
      <c r="X176" s="64">
        <v>2012</v>
      </c>
      <c r="Y176" s="64">
        <v>2013</v>
      </c>
      <c r="Z176" s="64">
        <v>2014</v>
      </c>
      <c r="AA176" s="64">
        <v>2015</v>
      </c>
      <c r="AB176" s="64">
        <v>2016</v>
      </c>
      <c r="AC176" s="64">
        <v>2017</v>
      </c>
      <c r="AD176" s="64">
        <v>2018</v>
      </c>
      <c r="AE176" s="119">
        <v>2019</v>
      </c>
      <c r="AF176" s="64">
        <v>2020</v>
      </c>
      <c r="AG176" s="64">
        <v>2021</v>
      </c>
      <c r="AH176" s="81">
        <v>2022</v>
      </c>
    </row>
    <row r="177" spans="2:34" x14ac:dyDescent="0.25">
      <c r="B177" s="1" t="s">
        <v>42</v>
      </c>
      <c r="C177" s="28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97"/>
      <c r="AG177" s="199"/>
      <c r="AH177" s="264">
        <v>80310</v>
      </c>
    </row>
    <row r="178" spans="2:34" x14ac:dyDescent="0.25">
      <c r="B178" s="1" t="s">
        <v>371</v>
      </c>
      <c r="C178" s="28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97"/>
      <c r="AG178" s="77"/>
      <c r="AH178" s="97">
        <v>5822</v>
      </c>
    </row>
    <row r="179" spans="2:34" x14ac:dyDescent="0.25">
      <c r="B179" s="1" t="s">
        <v>346</v>
      </c>
      <c r="C179" s="28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99"/>
      <c r="AH179" s="264">
        <v>11160</v>
      </c>
    </row>
    <row r="180" spans="2:34" x14ac:dyDescent="0.25">
      <c r="B180" s="1" t="s">
        <v>18</v>
      </c>
      <c r="C180" s="46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147"/>
      <c r="AH180" s="97">
        <v>2815</v>
      </c>
    </row>
    <row r="181" spans="2:34" x14ac:dyDescent="0.25">
      <c r="B181" s="182" t="s">
        <v>22</v>
      </c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147"/>
      <c r="AH181" s="97">
        <v>1530</v>
      </c>
    </row>
    <row r="182" spans="2:34" x14ac:dyDescent="0.25">
      <c r="B182" s="182" t="s">
        <v>362</v>
      </c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147"/>
      <c r="AH182" s="97">
        <v>4883</v>
      </c>
    </row>
    <row r="183" spans="2:34" x14ac:dyDescent="0.25">
      <c r="B183" s="182" t="s">
        <v>14</v>
      </c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147"/>
      <c r="AH183" s="97">
        <v>432</v>
      </c>
    </row>
    <row r="184" spans="2:34" ht="12" thickBot="1" x14ac:dyDescent="0.3">
      <c r="B184" s="181" t="s">
        <v>1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52"/>
      <c r="AH184" s="206">
        <v>69820.769047619033</v>
      </c>
    </row>
    <row r="185" spans="2:34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6"/>
      <c r="AA185" s="6"/>
      <c r="AB185" s="6"/>
      <c r="AC185" s="6"/>
    </row>
    <row r="186" spans="2:34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6"/>
      <c r="AA186" s="6"/>
      <c r="AB186" s="6"/>
      <c r="AC186" s="6"/>
    </row>
    <row r="187" spans="2:34" ht="12" thickBot="1" x14ac:dyDescent="0.3">
      <c r="B187" s="8" t="s">
        <v>59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2:34" x14ac:dyDescent="0.25">
      <c r="B188" s="8" t="s">
        <v>60</v>
      </c>
      <c r="C188" s="63">
        <v>1991</v>
      </c>
      <c r="D188" s="64">
        <v>1992</v>
      </c>
      <c r="E188" s="64">
        <v>1993</v>
      </c>
      <c r="F188" s="64">
        <v>1994</v>
      </c>
      <c r="G188" s="64">
        <v>1995</v>
      </c>
      <c r="H188" s="64">
        <v>1996</v>
      </c>
      <c r="I188" s="64">
        <v>1997</v>
      </c>
      <c r="J188" s="64">
        <v>1998</v>
      </c>
      <c r="K188" s="64">
        <v>1999</v>
      </c>
      <c r="L188" s="64">
        <v>2000</v>
      </c>
      <c r="M188" s="64">
        <v>2001</v>
      </c>
      <c r="N188" s="64">
        <v>2002</v>
      </c>
      <c r="O188" s="64">
        <v>2003</v>
      </c>
      <c r="P188" s="64">
        <v>2004</v>
      </c>
      <c r="Q188" s="64">
        <v>2005</v>
      </c>
      <c r="R188" s="64">
        <v>2006</v>
      </c>
      <c r="S188" s="64">
        <v>2007</v>
      </c>
      <c r="T188" s="64">
        <v>2008</v>
      </c>
      <c r="U188" s="64">
        <v>2009</v>
      </c>
      <c r="V188" s="64">
        <v>2010</v>
      </c>
      <c r="W188" s="64">
        <v>2011</v>
      </c>
      <c r="X188" s="64">
        <v>2012</v>
      </c>
      <c r="Y188" s="64">
        <v>2013</v>
      </c>
      <c r="Z188" s="64">
        <v>2014</v>
      </c>
      <c r="AA188" s="64">
        <v>2015</v>
      </c>
      <c r="AB188" s="64">
        <v>2016</v>
      </c>
      <c r="AC188" s="64">
        <v>2017</v>
      </c>
      <c r="AD188" s="64">
        <v>2018</v>
      </c>
      <c r="AE188" s="119">
        <v>2019</v>
      </c>
      <c r="AF188" s="64">
        <v>2020</v>
      </c>
      <c r="AG188" s="64">
        <v>2021</v>
      </c>
      <c r="AH188" s="81">
        <v>2022</v>
      </c>
    </row>
    <row r="189" spans="2:34" x14ac:dyDescent="0.25">
      <c r="B189" s="1" t="s">
        <v>0</v>
      </c>
      <c r="C189" s="36">
        <v>376743</v>
      </c>
      <c r="D189" s="3">
        <v>542592</v>
      </c>
      <c r="E189" s="3">
        <v>684294</v>
      </c>
      <c r="F189" s="3">
        <v>631743</v>
      </c>
      <c r="G189" s="124" t="s">
        <v>33</v>
      </c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96"/>
      <c r="AG189" s="196"/>
      <c r="AH189" s="120"/>
    </row>
    <row r="190" spans="2:34" x14ac:dyDescent="0.25">
      <c r="B190" s="1" t="s">
        <v>9</v>
      </c>
      <c r="C190" s="36">
        <v>0</v>
      </c>
      <c r="D190" s="3">
        <v>0</v>
      </c>
      <c r="E190" s="3">
        <v>0</v>
      </c>
      <c r="F190" s="3">
        <v>0</v>
      </c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97"/>
      <c r="AG190" s="197"/>
      <c r="AH190" s="141"/>
    </row>
    <row r="191" spans="2:34" x14ac:dyDescent="0.25">
      <c r="B191" s="1" t="s">
        <v>3</v>
      </c>
      <c r="C191" s="36">
        <v>0</v>
      </c>
      <c r="D191" s="3">
        <v>0</v>
      </c>
      <c r="E191" s="3">
        <v>0</v>
      </c>
      <c r="F191" s="3">
        <v>0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24"/>
    </row>
    <row r="192" spans="2:34" x14ac:dyDescent="0.25">
      <c r="B192" s="1" t="s">
        <v>352</v>
      </c>
      <c r="C192" s="36">
        <v>88934</v>
      </c>
      <c r="D192" s="3">
        <v>166981</v>
      </c>
      <c r="E192" s="3">
        <v>210132</v>
      </c>
      <c r="F192" s="3">
        <v>269715</v>
      </c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97"/>
      <c r="AG192" s="197"/>
      <c r="AH192" s="141"/>
    </row>
    <row r="193" spans="2:35" s="20" customFormat="1" ht="12" thickBot="1" x14ac:dyDescent="0.3">
      <c r="B193" s="8" t="s">
        <v>1</v>
      </c>
      <c r="C193" s="38">
        <v>10608</v>
      </c>
      <c r="D193" s="23">
        <v>18271</v>
      </c>
      <c r="E193" s="23">
        <v>23007</v>
      </c>
      <c r="F193" s="23">
        <v>27064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7"/>
    </row>
    <row r="194" spans="2:35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6"/>
      <c r="AA194" s="6"/>
      <c r="AB194" s="6"/>
      <c r="AC194" s="6"/>
    </row>
    <row r="195" spans="2:35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6"/>
      <c r="AA195" s="6"/>
      <c r="AB195" s="6"/>
      <c r="AC195" s="6"/>
    </row>
    <row r="196" spans="2:35" ht="12" thickBot="1" x14ac:dyDescent="0.3">
      <c r="B196" s="8" t="s">
        <v>61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2:35" x14ac:dyDescent="0.25">
      <c r="B197" s="10" t="s">
        <v>47</v>
      </c>
      <c r="C197" s="63">
        <v>1991</v>
      </c>
      <c r="D197" s="64">
        <v>1992</v>
      </c>
      <c r="E197" s="64">
        <v>1993</v>
      </c>
      <c r="F197" s="64">
        <v>1994</v>
      </c>
      <c r="G197" s="64">
        <v>1995</v>
      </c>
      <c r="H197" s="64">
        <v>1996</v>
      </c>
      <c r="I197" s="64">
        <v>1997</v>
      </c>
      <c r="J197" s="64">
        <v>1998</v>
      </c>
      <c r="K197" s="64">
        <v>1999</v>
      </c>
      <c r="L197" s="64">
        <v>2000</v>
      </c>
      <c r="M197" s="64">
        <v>2001</v>
      </c>
      <c r="N197" s="64">
        <v>2002</v>
      </c>
      <c r="O197" s="64">
        <v>2003</v>
      </c>
      <c r="P197" s="64">
        <v>2004</v>
      </c>
      <c r="Q197" s="64">
        <v>2005</v>
      </c>
      <c r="R197" s="64">
        <v>2006</v>
      </c>
      <c r="S197" s="64">
        <v>2007</v>
      </c>
      <c r="T197" s="64">
        <v>2008</v>
      </c>
      <c r="U197" s="64">
        <v>2009</v>
      </c>
      <c r="V197" s="64">
        <v>2010</v>
      </c>
      <c r="W197" s="64">
        <v>2011</v>
      </c>
      <c r="X197" s="64">
        <v>2012</v>
      </c>
      <c r="Y197" s="64">
        <v>2013</v>
      </c>
      <c r="Z197" s="64">
        <v>2014</v>
      </c>
      <c r="AA197" s="64">
        <v>2015</v>
      </c>
      <c r="AB197" s="64">
        <v>2016</v>
      </c>
      <c r="AC197" s="64">
        <v>2017</v>
      </c>
      <c r="AD197" s="64">
        <v>2018</v>
      </c>
      <c r="AE197" s="119">
        <v>2019</v>
      </c>
      <c r="AF197" s="64">
        <v>2020</v>
      </c>
      <c r="AG197" s="87">
        <v>2021</v>
      </c>
      <c r="AH197" s="81">
        <v>2022</v>
      </c>
      <c r="AI197" s="6"/>
    </row>
    <row r="198" spans="2:35" x14ac:dyDescent="0.25">
      <c r="B198" s="1" t="s">
        <v>0</v>
      </c>
      <c r="C198" s="28"/>
      <c r="D198" s="13"/>
      <c r="E198" s="13"/>
      <c r="F198" s="13"/>
      <c r="G198" s="3">
        <v>1338249</v>
      </c>
      <c r="H198" s="3">
        <v>2534236</v>
      </c>
      <c r="I198" s="3">
        <v>4860000</v>
      </c>
      <c r="J198" s="3">
        <v>4351825</v>
      </c>
      <c r="K198" s="3">
        <v>4259659</v>
      </c>
      <c r="L198" s="3">
        <v>4799101</v>
      </c>
      <c r="M198" s="3">
        <v>4702572</v>
      </c>
      <c r="N198" s="3">
        <v>6223778</v>
      </c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69"/>
      <c r="AE198" s="13"/>
      <c r="AF198" s="196"/>
      <c r="AG198" s="196"/>
      <c r="AH198" s="120"/>
    </row>
    <row r="199" spans="2:35" x14ac:dyDescent="0.25">
      <c r="B199" s="1" t="s">
        <v>9</v>
      </c>
      <c r="C199" s="28"/>
      <c r="D199" s="13"/>
      <c r="E199" s="13"/>
      <c r="F199" s="13"/>
      <c r="G199" s="3">
        <v>0</v>
      </c>
      <c r="H199" s="3">
        <v>21274</v>
      </c>
      <c r="I199" s="3">
        <v>10393</v>
      </c>
      <c r="J199" s="3">
        <v>8127</v>
      </c>
      <c r="K199" s="3">
        <v>46747</v>
      </c>
      <c r="L199" s="3">
        <v>21102</v>
      </c>
      <c r="M199" s="3">
        <v>30660</v>
      </c>
      <c r="N199" s="3">
        <v>22785</v>
      </c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97"/>
      <c r="AG199" s="197"/>
      <c r="AH199" s="141"/>
    </row>
    <row r="200" spans="2:35" x14ac:dyDescent="0.25">
      <c r="B200" s="1" t="s">
        <v>3</v>
      </c>
      <c r="C200" s="28"/>
      <c r="D200" s="13"/>
      <c r="E200" s="13"/>
      <c r="F200" s="13"/>
      <c r="G200" s="3">
        <v>0</v>
      </c>
      <c r="H200" s="3">
        <v>0</v>
      </c>
      <c r="I200" s="3">
        <v>0</v>
      </c>
      <c r="J200" s="3">
        <v>25830</v>
      </c>
      <c r="K200" s="3">
        <v>33366</v>
      </c>
      <c r="L200" s="3">
        <v>63035</v>
      </c>
      <c r="M200" s="3">
        <v>97866</v>
      </c>
      <c r="N200" s="3">
        <v>148569</v>
      </c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24"/>
    </row>
    <row r="201" spans="2:35" x14ac:dyDescent="0.25">
      <c r="B201" s="1" t="s">
        <v>352</v>
      </c>
      <c r="C201" s="28"/>
      <c r="D201" s="13"/>
      <c r="E201" s="13"/>
      <c r="F201" s="13"/>
      <c r="G201" s="3">
        <v>214443</v>
      </c>
      <c r="H201" s="3">
        <v>356477</v>
      </c>
      <c r="I201" s="3">
        <v>609651</v>
      </c>
      <c r="J201" s="3">
        <v>443343</v>
      </c>
      <c r="K201" s="3">
        <v>403500</v>
      </c>
      <c r="L201" s="3">
        <v>450850</v>
      </c>
      <c r="M201" s="3">
        <v>440234</v>
      </c>
      <c r="N201" s="3">
        <v>491992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97"/>
      <c r="AG201" s="197"/>
      <c r="AH201" s="141"/>
    </row>
    <row r="202" spans="2:35" s="20" customFormat="1" ht="12" thickBot="1" x14ac:dyDescent="0.3">
      <c r="B202" s="8" t="s">
        <v>1</v>
      </c>
      <c r="C202" s="29"/>
      <c r="D202" s="26"/>
      <c r="E202" s="26"/>
      <c r="F202" s="26"/>
      <c r="G202" s="23">
        <v>29877</v>
      </c>
      <c r="H202" s="23">
        <v>51869</v>
      </c>
      <c r="I202" s="23">
        <v>92667</v>
      </c>
      <c r="J202" s="23">
        <v>82049</v>
      </c>
      <c r="K202" s="23">
        <v>82097</v>
      </c>
      <c r="L202" s="23">
        <v>97008</v>
      </c>
      <c r="M202" s="23">
        <v>104471</v>
      </c>
      <c r="N202" s="23">
        <v>135661</v>
      </c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7"/>
    </row>
    <row r="203" spans="2:35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6"/>
      <c r="AA203" s="6"/>
      <c r="AB203" s="6"/>
      <c r="AC203" s="6"/>
    </row>
    <row r="204" spans="2:35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6"/>
      <c r="AA204" s="6"/>
      <c r="AB204" s="6"/>
      <c r="AC204" s="6"/>
    </row>
    <row r="205" spans="2:35" ht="12" thickBot="1" x14ac:dyDescent="0.3">
      <c r="B205" s="8" t="s">
        <v>62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2:35" x14ac:dyDescent="0.25">
      <c r="B206" s="8" t="s">
        <v>63</v>
      </c>
      <c r="C206" s="63">
        <v>1991</v>
      </c>
      <c r="D206" s="64">
        <v>1992</v>
      </c>
      <c r="E206" s="64">
        <v>1993</v>
      </c>
      <c r="F206" s="64">
        <v>1994</v>
      </c>
      <c r="G206" s="64">
        <v>1995</v>
      </c>
      <c r="H206" s="64">
        <v>1996</v>
      </c>
      <c r="I206" s="64">
        <v>1997</v>
      </c>
      <c r="J206" s="64">
        <v>1998</v>
      </c>
      <c r="K206" s="64">
        <v>1999</v>
      </c>
      <c r="L206" s="64">
        <v>2000</v>
      </c>
      <c r="M206" s="64">
        <v>2001</v>
      </c>
      <c r="N206" s="64">
        <v>2002</v>
      </c>
      <c r="O206" s="64">
        <v>2003</v>
      </c>
      <c r="P206" s="64">
        <v>2004</v>
      </c>
      <c r="Q206" s="64">
        <v>2005</v>
      </c>
      <c r="R206" s="64">
        <v>2006</v>
      </c>
      <c r="S206" s="64">
        <v>2007</v>
      </c>
      <c r="T206" s="64">
        <v>2008</v>
      </c>
      <c r="U206" s="64">
        <v>2009</v>
      </c>
      <c r="V206" s="64">
        <v>2010</v>
      </c>
      <c r="W206" s="64">
        <v>2011</v>
      </c>
      <c r="X206" s="64">
        <v>2012</v>
      </c>
      <c r="Y206" s="64">
        <v>2013</v>
      </c>
      <c r="Z206" s="64">
        <v>2014</v>
      </c>
      <c r="AA206" s="64">
        <v>2015</v>
      </c>
      <c r="AB206" s="64">
        <v>2016</v>
      </c>
      <c r="AC206" s="64">
        <v>2017</v>
      </c>
      <c r="AD206" s="64">
        <v>2018</v>
      </c>
      <c r="AE206" s="119">
        <v>2019</v>
      </c>
      <c r="AF206" s="64">
        <v>2020</v>
      </c>
      <c r="AG206" s="64">
        <v>2021</v>
      </c>
      <c r="AH206" s="81">
        <v>2022</v>
      </c>
    </row>
    <row r="207" spans="2:35" x14ac:dyDescent="0.25">
      <c r="B207" s="1" t="s">
        <v>0</v>
      </c>
      <c r="C207" s="28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3">
        <v>118296</v>
      </c>
      <c r="V207" s="3">
        <v>49032</v>
      </c>
      <c r="W207" s="3">
        <v>51552</v>
      </c>
      <c r="X207" s="13"/>
      <c r="Y207" s="13"/>
      <c r="Z207" s="13"/>
      <c r="AA207" s="13"/>
      <c r="AB207" s="13"/>
      <c r="AC207" s="13"/>
      <c r="AD207" s="69"/>
      <c r="AE207" s="13"/>
      <c r="AF207" s="196"/>
      <c r="AG207" s="196"/>
      <c r="AH207" s="120"/>
    </row>
    <row r="208" spans="2:35" x14ac:dyDescent="0.25">
      <c r="B208" s="1" t="s">
        <v>3</v>
      </c>
      <c r="C208" s="28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3">
        <v>8879</v>
      </c>
      <c r="V208" s="3">
        <v>25849</v>
      </c>
      <c r="W208" s="3">
        <v>20824</v>
      </c>
      <c r="X208" s="13"/>
      <c r="Y208" s="13"/>
      <c r="Z208" s="13"/>
      <c r="AA208" s="13"/>
      <c r="AB208" s="13"/>
      <c r="AC208" s="13"/>
      <c r="AD208" s="13"/>
      <c r="AE208" s="13"/>
      <c r="AF208" s="197"/>
      <c r="AG208" s="197"/>
      <c r="AH208" s="141"/>
    </row>
    <row r="209" spans="2:34" x14ac:dyDescent="0.25">
      <c r="B209" s="1" t="s">
        <v>352</v>
      </c>
      <c r="C209" s="28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3">
        <v>4188</v>
      </c>
      <c r="V209" s="3">
        <v>45768</v>
      </c>
      <c r="W209" s="3">
        <v>35129</v>
      </c>
      <c r="X209" s="13"/>
      <c r="Y209" s="13"/>
      <c r="Z209" s="13"/>
      <c r="AA209" s="13"/>
      <c r="AB209" s="13"/>
      <c r="AC209" s="13"/>
      <c r="AD209" s="13"/>
      <c r="AE209" s="13"/>
      <c r="AF209" s="197"/>
      <c r="AG209" s="13"/>
      <c r="AH209" s="24"/>
    </row>
    <row r="210" spans="2:34" x14ac:dyDescent="0.25">
      <c r="B210" s="1" t="s">
        <v>14</v>
      </c>
      <c r="C210" s="28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3">
        <v>762000</v>
      </c>
      <c r="V210" s="3">
        <v>76168</v>
      </c>
      <c r="W210" s="3">
        <v>101020</v>
      </c>
      <c r="X210" s="13"/>
      <c r="Y210" s="13"/>
      <c r="Z210" s="13"/>
      <c r="AA210" s="13"/>
      <c r="AB210" s="13"/>
      <c r="AC210" s="13"/>
      <c r="AD210" s="13"/>
      <c r="AE210" s="13"/>
      <c r="AF210" s="13"/>
      <c r="AG210" s="197"/>
      <c r="AH210" s="141"/>
    </row>
    <row r="211" spans="2:34" s="20" customFormat="1" ht="12" thickBot="1" x14ac:dyDescent="0.3">
      <c r="B211" s="8" t="s">
        <v>1</v>
      </c>
      <c r="C211" s="29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3">
        <v>88369</v>
      </c>
      <c r="V211" s="23">
        <v>18685</v>
      </c>
      <c r="W211" s="23">
        <v>16649</v>
      </c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7"/>
    </row>
    <row r="212" spans="2:34" x14ac:dyDescent="0.25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40"/>
      <c r="Y212" s="6"/>
      <c r="Z212" s="6"/>
      <c r="AA212" s="6"/>
      <c r="AB212" s="6"/>
      <c r="AC212" s="6"/>
    </row>
    <row r="213" spans="2:34" x14ac:dyDescent="0.25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40"/>
      <c r="Y213" s="6"/>
      <c r="Z213" s="6"/>
      <c r="AA213" s="6"/>
      <c r="AB213" s="6"/>
      <c r="AC213" s="6"/>
    </row>
    <row r="214" spans="2:34" ht="12" thickBot="1" x14ac:dyDescent="0.3">
      <c r="B214" s="8" t="s">
        <v>64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40"/>
      <c r="Y214" s="6"/>
      <c r="Z214" s="6"/>
      <c r="AA214" s="6"/>
      <c r="AB214" s="6"/>
      <c r="AC214" s="6"/>
    </row>
    <row r="215" spans="2:34" x14ac:dyDescent="0.25">
      <c r="B215" s="8" t="s">
        <v>45</v>
      </c>
      <c r="C215" s="63">
        <v>1991</v>
      </c>
      <c r="D215" s="64">
        <v>1992</v>
      </c>
      <c r="E215" s="64">
        <v>1993</v>
      </c>
      <c r="F215" s="64">
        <v>1994</v>
      </c>
      <c r="G215" s="64">
        <v>1995</v>
      </c>
      <c r="H215" s="64">
        <v>1996</v>
      </c>
      <c r="I215" s="64">
        <v>1997</v>
      </c>
      <c r="J215" s="64">
        <v>1998</v>
      </c>
      <c r="K215" s="64">
        <v>1999</v>
      </c>
      <c r="L215" s="64">
        <v>2000</v>
      </c>
      <c r="M215" s="64">
        <v>2001</v>
      </c>
      <c r="N215" s="64">
        <v>2002</v>
      </c>
      <c r="O215" s="64">
        <v>2003</v>
      </c>
      <c r="P215" s="64">
        <v>2004</v>
      </c>
      <c r="Q215" s="64">
        <v>2005</v>
      </c>
      <c r="R215" s="64">
        <v>2006</v>
      </c>
      <c r="S215" s="64">
        <v>2007</v>
      </c>
      <c r="T215" s="64">
        <v>2008</v>
      </c>
      <c r="U215" s="64">
        <v>2009</v>
      </c>
      <c r="V215" s="64">
        <v>2010</v>
      </c>
      <c r="W215" s="64">
        <v>2011</v>
      </c>
      <c r="X215" s="64">
        <v>2012</v>
      </c>
      <c r="Y215" s="64">
        <v>2013</v>
      </c>
      <c r="Z215" s="64">
        <v>2014</v>
      </c>
      <c r="AA215" s="64">
        <v>2015</v>
      </c>
      <c r="AB215" s="64">
        <v>2016</v>
      </c>
      <c r="AC215" s="64">
        <v>2017</v>
      </c>
      <c r="AD215" s="64">
        <v>2018</v>
      </c>
      <c r="AE215" s="119">
        <v>2019</v>
      </c>
      <c r="AF215" s="64">
        <v>2020</v>
      </c>
      <c r="AG215" s="64">
        <v>2021</v>
      </c>
      <c r="AH215" s="81">
        <v>2022</v>
      </c>
    </row>
    <row r="216" spans="2:34" x14ac:dyDescent="0.25">
      <c r="B216" s="1" t="s">
        <v>0</v>
      </c>
      <c r="C216" s="28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4">
        <v>33048</v>
      </c>
      <c r="Y216" s="3">
        <v>25776</v>
      </c>
      <c r="Z216" s="3">
        <v>16674</v>
      </c>
      <c r="AA216" s="70"/>
      <c r="AB216" s="69"/>
      <c r="AC216" s="13"/>
      <c r="AD216" s="69"/>
      <c r="AE216" s="13"/>
      <c r="AF216" s="69"/>
      <c r="AG216" s="69"/>
      <c r="AH216" s="24"/>
    </row>
    <row r="217" spans="2:34" x14ac:dyDescent="0.25">
      <c r="B217" s="1" t="s">
        <v>371</v>
      </c>
      <c r="C217" s="28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4">
        <v>0</v>
      </c>
      <c r="Y217" s="3">
        <v>0</v>
      </c>
      <c r="Z217" s="3">
        <v>8185</v>
      </c>
      <c r="AA217" s="71"/>
      <c r="AB217" s="13"/>
      <c r="AC217" s="13"/>
      <c r="AD217" s="13"/>
      <c r="AE217" s="13"/>
      <c r="AF217" s="13"/>
      <c r="AG217" s="13"/>
      <c r="AH217" s="24"/>
    </row>
    <row r="218" spans="2:34" x14ac:dyDescent="0.25">
      <c r="B218" s="1" t="s">
        <v>20</v>
      </c>
      <c r="C218" s="28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4">
        <v>0</v>
      </c>
      <c r="Y218" s="3">
        <v>0</v>
      </c>
      <c r="Z218" s="3">
        <v>552</v>
      </c>
      <c r="AA218" s="71"/>
      <c r="AB218" s="13"/>
      <c r="AC218" s="13"/>
      <c r="AD218" s="13"/>
      <c r="AE218" s="13"/>
      <c r="AF218" s="13"/>
      <c r="AG218" s="13"/>
      <c r="AH218" s="24"/>
    </row>
    <row r="219" spans="2:34" x14ac:dyDescent="0.25">
      <c r="B219" s="1" t="s">
        <v>3</v>
      </c>
      <c r="C219" s="28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4">
        <v>20960</v>
      </c>
      <c r="Y219" s="3">
        <v>21231</v>
      </c>
      <c r="Z219" s="3">
        <v>36333</v>
      </c>
      <c r="AA219" s="71"/>
      <c r="AB219" s="13"/>
      <c r="AC219" s="13"/>
      <c r="AD219" s="13"/>
      <c r="AE219" s="13"/>
      <c r="AF219" s="13"/>
      <c r="AG219" s="13"/>
      <c r="AH219" s="24"/>
    </row>
    <row r="220" spans="2:34" x14ac:dyDescent="0.25">
      <c r="B220" s="1" t="s">
        <v>18</v>
      </c>
      <c r="C220" s="28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4">
        <v>0</v>
      </c>
      <c r="Y220" s="3">
        <v>0</v>
      </c>
      <c r="Z220" s="3">
        <v>803</v>
      </c>
      <c r="AA220" s="71"/>
      <c r="AB220" s="13"/>
      <c r="AC220" s="13"/>
      <c r="AD220" s="13"/>
      <c r="AE220" s="13"/>
      <c r="AF220" s="13"/>
      <c r="AG220" s="13"/>
      <c r="AH220" s="24"/>
    </row>
    <row r="221" spans="2:34" x14ac:dyDescent="0.25">
      <c r="B221" s="1" t="s">
        <v>352</v>
      </c>
      <c r="C221" s="28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4">
        <v>33872</v>
      </c>
      <c r="Y221" s="3">
        <v>31241</v>
      </c>
      <c r="Z221" s="3">
        <v>18995</v>
      </c>
      <c r="AA221" s="71"/>
      <c r="AB221" s="13"/>
      <c r="AC221" s="13"/>
      <c r="AD221" s="13"/>
      <c r="AE221" s="13"/>
      <c r="AF221" s="13"/>
      <c r="AG221" s="13"/>
      <c r="AH221" s="24"/>
    </row>
    <row r="222" spans="2:34" x14ac:dyDescent="0.25">
      <c r="B222" s="1" t="s">
        <v>14</v>
      </c>
      <c r="C222" s="28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4">
        <v>125248</v>
      </c>
      <c r="Y222" s="3">
        <v>100664</v>
      </c>
      <c r="Z222" s="3">
        <v>617</v>
      </c>
      <c r="AA222" s="71"/>
      <c r="AB222" s="13"/>
      <c r="AC222" s="13"/>
      <c r="AD222" s="13"/>
      <c r="AE222" s="13"/>
      <c r="AF222" s="13"/>
      <c r="AG222" s="13"/>
      <c r="AH222" s="24"/>
    </row>
    <row r="223" spans="2:34" x14ac:dyDescent="0.25">
      <c r="B223" s="1" t="s">
        <v>13</v>
      </c>
      <c r="C223" s="28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4">
        <v>0</v>
      </c>
      <c r="Y223" s="3">
        <v>568</v>
      </c>
      <c r="Z223" s="3">
        <v>0</v>
      </c>
      <c r="AA223" s="71"/>
      <c r="AB223" s="13"/>
      <c r="AC223" s="13"/>
      <c r="AD223" s="13"/>
      <c r="AE223" s="13"/>
      <c r="AF223" s="13"/>
      <c r="AG223" s="13"/>
      <c r="AH223" s="24"/>
    </row>
    <row r="224" spans="2:34" s="20" customFormat="1" ht="12" thickBot="1" x14ac:dyDescent="0.3">
      <c r="B224" s="8" t="s">
        <v>1</v>
      </c>
      <c r="C224" s="29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5">
        <v>18427</v>
      </c>
      <c r="Y224" s="23">
        <v>14992</v>
      </c>
      <c r="Z224" s="23">
        <v>48388</v>
      </c>
      <c r="AA224" s="72"/>
      <c r="AB224" s="26"/>
      <c r="AC224" s="26"/>
      <c r="AD224" s="26"/>
      <c r="AE224" s="26"/>
      <c r="AF224" s="26"/>
      <c r="AG224" s="26"/>
      <c r="AH224" s="27"/>
    </row>
    <row r="225" spans="2:34" x14ac:dyDescent="0.25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40"/>
      <c r="Y225" s="6"/>
      <c r="Z225" s="6"/>
      <c r="AA225" s="6"/>
      <c r="AB225" s="6"/>
      <c r="AC225" s="6"/>
    </row>
    <row r="226" spans="2:34" x14ac:dyDescent="0.25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40"/>
      <c r="Y226" s="6"/>
      <c r="Z226" s="6"/>
      <c r="AA226" s="6"/>
      <c r="AB226" s="6"/>
      <c r="AC226" s="6"/>
    </row>
    <row r="227" spans="2:34" ht="12" thickBot="1" x14ac:dyDescent="0.3">
      <c r="B227" s="8" t="s">
        <v>279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2:34" x14ac:dyDescent="0.25">
      <c r="B228" s="8" t="s">
        <v>238</v>
      </c>
      <c r="C228" s="63">
        <v>1991</v>
      </c>
      <c r="D228" s="87">
        <v>1992</v>
      </c>
      <c r="E228" s="87">
        <v>1993</v>
      </c>
      <c r="F228" s="87">
        <v>1994</v>
      </c>
      <c r="G228" s="87">
        <v>1995</v>
      </c>
      <c r="H228" s="87">
        <v>1996</v>
      </c>
      <c r="I228" s="87">
        <v>1997</v>
      </c>
      <c r="J228" s="87">
        <v>1998</v>
      </c>
      <c r="K228" s="87">
        <v>1999</v>
      </c>
      <c r="L228" s="87">
        <v>2000</v>
      </c>
      <c r="M228" s="87">
        <v>2001</v>
      </c>
      <c r="N228" s="87">
        <v>2002</v>
      </c>
      <c r="O228" s="87">
        <v>2003</v>
      </c>
      <c r="P228" s="87">
        <v>2004</v>
      </c>
      <c r="Q228" s="87">
        <v>2005</v>
      </c>
      <c r="R228" s="87">
        <v>2006</v>
      </c>
      <c r="S228" s="87">
        <v>2007</v>
      </c>
      <c r="T228" s="87">
        <v>2008</v>
      </c>
      <c r="U228" s="87">
        <v>2009</v>
      </c>
      <c r="V228" s="87">
        <v>2010</v>
      </c>
      <c r="W228" s="87">
        <v>2011</v>
      </c>
      <c r="X228" s="87">
        <v>2012</v>
      </c>
      <c r="Y228" s="87">
        <v>2013</v>
      </c>
      <c r="Z228" s="87">
        <v>2014</v>
      </c>
      <c r="AA228" s="87">
        <v>2015</v>
      </c>
      <c r="AB228" s="87">
        <v>2016</v>
      </c>
      <c r="AC228" s="87">
        <v>2017</v>
      </c>
      <c r="AD228" s="87">
        <v>2018</v>
      </c>
      <c r="AE228" s="119">
        <v>2019</v>
      </c>
      <c r="AF228" s="64">
        <v>2020</v>
      </c>
      <c r="AG228" s="64">
        <v>2021</v>
      </c>
      <c r="AH228" s="81">
        <v>2022</v>
      </c>
    </row>
    <row r="229" spans="2:34" x14ac:dyDescent="0.25">
      <c r="B229" s="1" t="s">
        <v>0</v>
      </c>
      <c r="C229" s="28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51"/>
      <c r="AE229" s="4">
        <v>163008</v>
      </c>
      <c r="AF229" s="4">
        <v>346032</v>
      </c>
      <c r="AG229" s="4">
        <v>195984</v>
      </c>
      <c r="AH229" s="97">
        <v>534960</v>
      </c>
    </row>
    <row r="230" spans="2:34" x14ac:dyDescent="0.25">
      <c r="B230" s="1" t="s">
        <v>9</v>
      </c>
      <c r="C230" s="28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77"/>
      <c r="AE230" s="4">
        <v>72</v>
      </c>
      <c r="AF230" s="4">
        <v>1800</v>
      </c>
      <c r="AG230" s="4">
        <v>4932</v>
      </c>
      <c r="AH230" s="97">
        <v>12214</v>
      </c>
    </row>
    <row r="231" spans="2:34" x14ac:dyDescent="0.25">
      <c r="B231" s="1" t="s">
        <v>371</v>
      </c>
      <c r="C231" s="28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77"/>
      <c r="AE231" s="4">
        <v>3959</v>
      </c>
      <c r="AF231" s="4">
        <v>4100</v>
      </c>
      <c r="AG231" s="4">
        <v>1530</v>
      </c>
      <c r="AH231" s="97">
        <v>6210</v>
      </c>
    </row>
    <row r="232" spans="2:34" x14ac:dyDescent="0.25">
      <c r="B232" s="1" t="s">
        <v>348</v>
      </c>
      <c r="C232" s="28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77"/>
      <c r="AE232" s="84">
        <v>0</v>
      </c>
      <c r="AF232" s="84">
        <v>0</v>
      </c>
      <c r="AG232" s="84">
        <v>0</v>
      </c>
      <c r="AH232" s="97">
        <v>1210</v>
      </c>
    </row>
    <row r="233" spans="2:34" x14ac:dyDescent="0.25">
      <c r="B233" s="1" t="s">
        <v>347</v>
      </c>
      <c r="C233" s="28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77"/>
      <c r="AE233" s="84">
        <v>0</v>
      </c>
      <c r="AF233" s="84">
        <v>0</v>
      </c>
      <c r="AG233" s="84">
        <v>0</v>
      </c>
      <c r="AH233" s="97">
        <v>5</v>
      </c>
    </row>
    <row r="234" spans="2:34" x14ac:dyDescent="0.25">
      <c r="B234" s="1" t="s">
        <v>352</v>
      </c>
      <c r="C234" s="28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77"/>
      <c r="AE234" s="4">
        <v>0</v>
      </c>
      <c r="AF234" s="4">
        <v>0</v>
      </c>
      <c r="AG234" s="4">
        <v>300</v>
      </c>
      <c r="AH234" s="97">
        <v>26505</v>
      </c>
    </row>
    <row r="235" spans="2:34" x14ac:dyDescent="0.25">
      <c r="B235" s="1" t="s">
        <v>14</v>
      </c>
      <c r="C235" s="28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77"/>
      <c r="AE235" s="4">
        <v>0</v>
      </c>
      <c r="AF235" s="4">
        <v>4500</v>
      </c>
      <c r="AG235" s="4">
        <v>1127</v>
      </c>
      <c r="AH235" s="97">
        <v>45720</v>
      </c>
    </row>
    <row r="236" spans="2:34" x14ac:dyDescent="0.25">
      <c r="B236" s="1" t="s">
        <v>43</v>
      </c>
      <c r="C236" s="28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77"/>
      <c r="AE236" s="4">
        <v>0</v>
      </c>
      <c r="AF236" s="4">
        <v>300</v>
      </c>
      <c r="AG236" s="4">
        <v>902</v>
      </c>
      <c r="AH236" s="97">
        <v>339</v>
      </c>
    </row>
    <row r="237" spans="2:34" x14ac:dyDescent="0.25">
      <c r="B237" s="1" t="s">
        <v>262</v>
      </c>
      <c r="C237" s="28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77"/>
      <c r="AE237" s="4">
        <v>0</v>
      </c>
      <c r="AF237" s="4">
        <v>0</v>
      </c>
      <c r="AG237" s="4">
        <v>7516</v>
      </c>
      <c r="AH237" s="97">
        <v>2892</v>
      </c>
    </row>
    <row r="238" spans="2:34" x14ac:dyDescent="0.25">
      <c r="B238" s="1" t="s">
        <v>280</v>
      </c>
      <c r="C238" s="28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77"/>
      <c r="AE238" s="4">
        <v>1500</v>
      </c>
      <c r="AF238" s="4">
        <v>0</v>
      </c>
      <c r="AG238" s="4">
        <v>0</v>
      </c>
      <c r="AH238" s="97">
        <v>0</v>
      </c>
    </row>
    <row r="239" spans="2:34" x14ac:dyDescent="0.25">
      <c r="B239" s="1" t="s">
        <v>336</v>
      </c>
      <c r="C239" s="28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77"/>
      <c r="AE239" s="85">
        <v>0</v>
      </c>
      <c r="AF239" s="85">
        <v>0</v>
      </c>
      <c r="AG239" s="85">
        <v>120</v>
      </c>
      <c r="AH239" s="215">
        <v>12232</v>
      </c>
    </row>
    <row r="240" spans="2:34" x14ac:dyDescent="0.25">
      <c r="B240" s="1" t="s">
        <v>378</v>
      </c>
      <c r="C240" s="28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77"/>
      <c r="AE240" s="85">
        <v>0</v>
      </c>
      <c r="AF240" s="85">
        <v>0</v>
      </c>
      <c r="AG240" s="85">
        <v>10</v>
      </c>
      <c r="AH240" s="215">
        <v>1602</v>
      </c>
    </row>
    <row r="241" spans="2:34" x14ac:dyDescent="0.25">
      <c r="B241" s="1" t="s">
        <v>349</v>
      </c>
      <c r="C241" s="28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77"/>
      <c r="AE241" s="84">
        <v>0</v>
      </c>
      <c r="AF241" s="84">
        <v>0</v>
      </c>
      <c r="AG241" s="84">
        <v>0</v>
      </c>
      <c r="AH241" s="215">
        <v>30</v>
      </c>
    </row>
    <row r="242" spans="2:34" ht="12" thickBot="1" x14ac:dyDescent="0.3">
      <c r="B242" s="8" t="s">
        <v>1</v>
      </c>
      <c r="C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95"/>
      <c r="AE242" s="25">
        <v>56550</v>
      </c>
      <c r="AF242" s="25">
        <v>29300</v>
      </c>
      <c r="AG242" s="25">
        <v>44938</v>
      </c>
      <c r="AH242" s="100">
        <v>52820</v>
      </c>
    </row>
    <row r="243" spans="2:34" x14ac:dyDescent="0.25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40"/>
      <c r="Y243" s="6"/>
      <c r="Z243" s="6"/>
      <c r="AA243" s="6"/>
      <c r="AB243" s="6"/>
      <c r="AC243" s="6"/>
    </row>
    <row r="244" spans="2:34" x14ac:dyDescent="0.25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40"/>
      <c r="Y244" s="6"/>
      <c r="Z244" s="6"/>
      <c r="AA244" s="6"/>
      <c r="AB244" s="6"/>
      <c r="AC244" s="6"/>
    </row>
    <row r="245" spans="2:34" ht="12" thickBot="1" x14ac:dyDescent="0.3">
      <c r="B245" s="8" t="s">
        <v>290</v>
      </c>
    </row>
    <row r="246" spans="2:34" x14ac:dyDescent="0.25">
      <c r="B246" s="8" t="s">
        <v>53</v>
      </c>
      <c r="C246" s="63">
        <v>1991</v>
      </c>
      <c r="D246" s="64">
        <v>1992</v>
      </c>
      <c r="E246" s="64">
        <v>1993</v>
      </c>
      <c r="F246" s="64">
        <v>1994</v>
      </c>
      <c r="G246" s="64">
        <v>1995</v>
      </c>
      <c r="H246" s="64">
        <v>1996</v>
      </c>
      <c r="I246" s="64">
        <v>1997</v>
      </c>
      <c r="J246" s="64">
        <v>1998</v>
      </c>
      <c r="K246" s="64">
        <v>1999</v>
      </c>
      <c r="L246" s="64">
        <v>2000</v>
      </c>
      <c r="M246" s="64">
        <v>2001</v>
      </c>
      <c r="N246" s="64">
        <v>2002</v>
      </c>
      <c r="O246" s="64">
        <v>2003</v>
      </c>
      <c r="P246" s="64">
        <v>2004</v>
      </c>
      <c r="Q246" s="64">
        <v>2005</v>
      </c>
      <c r="R246" s="64">
        <v>2006</v>
      </c>
      <c r="S246" s="64">
        <v>2007</v>
      </c>
      <c r="T246" s="64">
        <v>2008</v>
      </c>
      <c r="U246" s="64">
        <v>2009</v>
      </c>
      <c r="V246" s="64">
        <v>2010</v>
      </c>
      <c r="W246" s="64">
        <v>2011</v>
      </c>
      <c r="X246" s="64">
        <v>2012</v>
      </c>
      <c r="Y246" s="64">
        <v>2013</v>
      </c>
      <c r="Z246" s="64">
        <v>2014</v>
      </c>
      <c r="AA246" s="64">
        <v>2015</v>
      </c>
      <c r="AB246" s="64">
        <v>2016</v>
      </c>
      <c r="AC246" s="64">
        <v>2017</v>
      </c>
      <c r="AD246" s="64">
        <v>2018</v>
      </c>
      <c r="AE246" s="119">
        <v>2019</v>
      </c>
      <c r="AF246" s="82">
        <v>2020</v>
      </c>
      <c r="AG246" s="64">
        <v>2021</v>
      </c>
      <c r="AH246" s="81">
        <v>2022</v>
      </c>
    </row>
    <row r="247" spans="2:34" x14ac:dyDescent="0.25">
      <c r="B247" s="1" t="s">
        <v>0</v>
      </c>
      <c r="C247" s="28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29"/>
      <c r="Y247" s="13"/>
      <c r="Z247" s="13"/>
      <c r="AA247" s="13"/>
      <c r="AB247" s="13"/>
      <c r="AC247" s="13"/>
      <c r="AD247" s="13"/>
      <c r="AE247" s="13"/>
      <c r="AF247" s="48">
        <v>245554</v>
      </c>
      <c r="AG247" s="3">
        <v>94816</v>
      </c>
      <c r="AH247" s="83"/>
    </row>
    <row r="248" spans="2:34" x14ac:dyDescent="0.25">
      <c r="B248" s="1" t="s">
        <v>23</v>
      </c>
      <c r="C248" s="28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29"/>
      <c r="Y248" s="13"/>
      <c r="Z248" s="13"/>
      <c r="AA248" s="13"/>
      <c r="AB248" s="13"/>
      <c r="AC248" s="13"/>
      <c r="AD248" s="13"/>
      <c r="AE248" s="13"/>
      <c r="AF248" s="48">
        <v>31257</v>
      </c>
      <c r="AG248" s="3">
        <v>0</v>
      </c>
      <c r="AH248" s="24"/>
    </row>
    <row r="249" spans="2:34" x14ac:dyDescent="0.25">
      <c r="B249" s="1" t="s">
        <v>371</v>
      </c>
      <c r="C249" s="28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29"/>
      <c r="Y249" s="13"/>
      <c r="Z249" s="13"/>
      <c r="AA249" s="13"/>
      <c r="AB249" s="13"/>
      <c r="AC249" s="13"/>
      <c r="AD249" s="13"/>
      <c r="AE249" s="13"/>
      <c r="AF249" s="48">
        <v>12437</v>
      </c>
      <c r="AG249" s="3">
        <v>6452</v>
      </c>
      <c r="AH249" s="24"/>
    </row>
    <row r="250" spans="2:34" x14ac:dyDescent="0.25">
      <c r="B250" s="1" t="s">
        <v>38</v>
      </c>
      <c r="C250" s="28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29"/>
      <c r="Y250" s="13"/>
      <c r="Z250" s="13"/>
      <c r="AA250" s="13"/>
      <c r="AB250" s="13"/>
      <c r="AC250" s="13"/>
      <c r="AD250" s="13"/>
      <c r="AE250" s="13"/>
      <c r="AF250" s="48">
        <v>24</v>
      </c>
      <c r="AG250" s="3">
        <v>0</v>
      </c>
      <c r="AH250" s="24"/>
    </row>
    <row r="251" spans="2:34" x14ac:dyDescent="0.25">
      <c r="B251" s="1" t="s">
        <v>39</v>
      </c>
      <c r="C251" s="28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29"/>
      <c r="Y251" s="13"/>
      <c r="Z251" s="13"/>
      <c r="AA251" s="13"/>
      <c r="AB251" s="13"/>
      <c r="AC251" s="13"/>
      <c r="AD251" s="13"/>
      <c r="AE251" s="13"/>
      <c r="AF251" s="48">
        <v>14241</v>
      </c>
      <c r="AG251" s="3">
        <v>11071</v>
      </c>
      <c r="AH251" s="24"/>
    </row>
    <row r="252" spans="2:34" x14ac:dyDescent="0.25">
      <c r="B252" s="1" t="s">
        <v>18</v>
      </c>
      <c r="C252" s="28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29"/>
      <c r="Y252" s="13"/>
      <c r="Z252" s="13"/>
      <c r="AA252" s="13"/>
      <c r="AB252" s="13"/>
      <c r="AC252" s="13"/>
      <c r="AD252" s="13"/>
      <c r="AE252" s="13"/>
      <c r="AF252" s="48">
        <v>2096</v>
      </c>
      <c r="AG252" s="3">
        <v>2674</v>
      </c>
      <c r="AH252" s="24"/>
    </row>
    <row r="253" spans="2:34" x14ac:dyDescent="0.25">
      <c r="B253" s="1" t="s">
        <v>19</v>
      </c>
      <c r="C253" s="28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29"/>
      <c r="Y253" s="13"/>
      <c r="Z253" s="13"/>
      <c r="AA253" s="13"/>
      <c r="AB253" s="13"/>
      <c r="AC253" s="13"/>
      <c r="AD253" s="13"/>
      <c r="AE253" s="13"/>
      <c r="AF253" s="48">
        <v>13345</v>
      </c>
      <c r="AG253" s="3">
        <v>0</v>
      </c>
      <c r="AH253" s="24"/>
    </row>
    <row r="254" spans="2:34" x14ac:dyDescent="0.25">
      <c r="B254" s="1" t="s">
        <v>30</v>
      </c>
      <c r="C254" s="28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29"/>
      <c r="Y254" s="13"/>
      <c r="Z254" s="13"/>
      <c r="AA254" s="13"/>
      <c r="AB254" s="13"/>
      <c r="AC254" s="13"/>
      <c r="AD254" s="13"/>
      <c r="AE254" s="13"/>
      <c r="AF254" s="48">
        <v>18752</v>
      </c>
      <c r="AG254" s="3">
        <v>1774</v>
      </c>
      <c r="AH254" s="24"/>
    </row>
    <row r="255" spans="2:34" x14ac:dyDescent="0.25">
      <c r="B255" s="1" t="s">
        <v>352</v>
      </c>
      <c r="C255" s="28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29"/>
      <c r="Y255" s="13"/>
      <c r="Z255" s="13"/>
      <c r="AA255" s="13"/>
      <c r="AB255" s="13"/>
      <c r="AC255" s="13"/>
      <c r="AD255" s="13"/>
      <c r="AE255" s="13"/>
      <c r="AF255" s="48">
        <v>10375</v>
      </c>
      <c r="AG255" s="3">
        <v>5696</v>
      </c>
      <c r="AH255" s="24"/>
    </row>
    <row r="256" spans="2:34" x14ac:dyDescent="0.25">
      <c r="B256" s="1" t="s">
        <v>14</v>
      </c>
      <c r="C256" s="28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29"/>
      <c r="Y256" s="13"/>
      <c r="Z256" s="13"/>
      <c r="AA256" s="13"/>
      <c r="AB256" s="13"/>
      <c r="AC256" s="13"/>
      <c r="AD256" s="13"/>
      <c r="AE256" s="13"/>
      <c r="AF256" s="48">
        <v>258</v>
      </c>
      <c r="AG256" s="3">
        <v>487</v>
      </c>
      <c r="AH256" s="24"/>
    </row>
    <row r="257" spans="2:34" x14ac:dyDescent="0.25">
      <c r="B257" s="1" t="s">
        <v>28</v>
      </c>
      <c r="C257" s="28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29"/>
      <c r="Y257" s="13"/>
      <c r="Z257" s="13"/>
      <c r="AA257" s="13"/>
      <c r="AB257" s="13"/>
      <c r="AC257" s="13"/>
      <c r="AD257" s="13"/>
      <c r="AE257" s="13"/>
      <c r="AF257" s="48">
        <v>1535</v>
      </c>
      <c r="AG257" s="3">
        <v>0</v>
      </c>
      <c r="AH257" s="24"/>
    </row>
    <row r="258" spans="2:34" x14ac:dyDescent="0.25">
      <c r="B258" s="1" t="s">
        <v>376</v>
      </c>
      <c r="C258" s="28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29"/>
      <c r="Y258" s="13"/>
      <c r="Z258" s="13"/>
      <c r="AA258" s="13"/>
      <c r="AB258" s="13"/>
      <c r="AC258" s="13"/>
      <c r="AD258" s="13"/>
      <c r="AE258" s="13"/>
      <c r="AF258" s="48">
        <v>7119</v>
      </c>
      <c r="AG258" s="3">
        <v>0</v>
      </c>
      <c r="AH258" s="24"/>
    </row>
    <row r="259" spans="2:34" x14ac:dyDescent="0.25">
      <c r="B259" s="1" t="s">
        <v>378</v>
      </c>
      <c r="C259" s="28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29"/>
      <c r="Y259" s="13"/>
      <c r="Z259" s="13"/>
      <c r="AA259" s="13"/>
      <c r="AB259" s="13"/>
      <c r="AC259" s="13"/>
      <c r="AD259" s="13"/>
      <c r="AE259" s="13"/>
      <c r="AF259" s="48">
        <v>373</v>
      </c>
      <c r="AG259" s="3">
        <v>0</v>
      </c>
      <c r="AH259" s="24"/>
    </row>
    <row r="260" spans="2:34" ht="12" thickBot="1" x14ac:dyDescent="0.3">
      <c r="B260" s="8" t="s">
        <v>1</v>
      </c>
      <c r="C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130"/>
      <c r="Y260" s="35"/>
      <c r="Z260" s="35"/>
      <c r="AA260" s="35"/>
      <c r="AB260" s="35"/>
      <c r="AC260" s="35"/>
      <c r="AD260" s="35"/>
      <c r="AE260" s="35"/>
      <c r="AF260" s="49">
        <v>156747</v>
      </c>
      <c r="AG260" s="23">
        <v>72510</v>
      </c>
      <c r="AH260" s="27"/>
    </row>
    <row r="261" spans="2:34" x14ac:dyDescent="0.25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40"/>
      <c r="Y261" s="6"/>
      <c r="Z261" s="6"/>
      <c r="AA261" s="6"/>
      <c r="AB261" s="6"/>
      <c r="AC261" s="6"/>
    </row>
    <row r="262" spans="2:34" x14ac:dyDescent="0.25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40"/>
      <c r="Y262" s="6"/>
      <c r="Z262" s="6"/>
      <c r="AA262" s="6"/>
      <c r="AB262" s="6"/>
      <c r="AC262" s="6"/>
    </row>
    <row r="263" spans="2:34" ht="12" thickBot="1" x14ac:dyDescent="0.3">
      <c r="B263" s="8" t="s">
        <v>65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2:34" x14ac:dyDescent="0.25">
      <c r="B264" s="8" t="s">
        <v>66</v>
      </c>
      <c r="C264" s="63">
        <v>1991</v>
      </c>
      <c r="D264" s="64">
        <v>1992</v>
      </c>
      <c r="E264" s="64">
        <v>1993</v>
      </c>
      <c r="F264" s="64">
        <v>1994</v>
      </c>
      <c r="G264" s="64">
        <v>1995</v>
      </c>
      <c r="H264" s="64">
        <v>1996</v>
      </c>
      <c r="I264" s="64">
        <v>1997</v>
      </c>
      <c r="J264" s="64">
        <v>1998</v>
      </c>
      <c r="K264" s="64">
        <v>1999</v>
      </c>
      <c r="L264" s="64">
        <v>2000</v>
      </c>
      <c r="M264" s="64">
        <v>2001</v>
      </c>
      <c r="N264" s="64">
        <v>2002</v>
      </c>
      <c r="O264" s="64">
        <v>2003</v>
      </c>
      <c r="P264" s="64">
        <v>2004</v>
      </c>
      <c r="Q264" s="64">
        <v>2005</v>
      </c>
      <c r="R264" s="64">
        <v>2006</v>
      </c>
      <c r="S264" s="64">
        <v>2007</v>
      </c>
      <c r="T264" s="64">
        <v>2008</v>
      </c>
      <c r="U264" s="64">
        <v>2009</v>
      </c>
      <c r="V264" s="64">
        <v>2010</v>
      </c>
      <c r="W264" s="64">
        <v>2011</v>
      </c>
      <c r="X264" s="64">
        <v>2012</v>
      </c>
      <c r="Y264" s="64">
        <v>2013</v>
      </c>
      <c r="Z264" s="64">
        <v>2014</v>
      </c>
      <c r="AA264" s="64">
        <v>2015</v>
      </c>
      <c r="AB264" s="64">
        <v>2016</v>
      </c>
      <c r="AC264" s="64">
        <v>2017</v>
      </c>
      <c r="AD264" s="64">
        <v>2018</v>
      </c>
      <c r="AE264" s="119">
        <v>2019</v>
      </c>
      <c r="AF264" s="82">
        <v>2020</v>
      </c>
      <c r="AG264" s="64">
        <v>2021</v>
      </c>
      <c r="AH264" s="81">
        <v>2022</v>
      </c>
    </row>
    <row r="265" spans="2:34" x14ac:dyDescent="0.25">
      <c r="B265" s="1" t="s">
        <v>0</v>
      </c>
      <c r="C265" s="28"/>
      <c r="D265" s="13"/>
      <c r="E265" s="9">
        <v>1016311</v>
      </c>
      <c r="F265" s="9">
        <v>1282776</v>
      </c>
      <c r="G265" s="9">
        <v>2232783</v>
      </c>
      <c r="H265" s="9">
        <v>1625457</v>
      </c>
      <c r="I265" s="9">
        <v>2299727</v>
      </c>
      <c r="J265" s="9">
        <v>2422885</v>
      </c>
      <c r="K265" s="9">
        <v>2744568</v>
      </c>
      <c r="L265" s="9">
        <v>2168064</v>
      </c>
      <c r="M265" s="9">
        <v>3051212</v>
      </c>
      <c r="N265" s="9">
        <v>2316896</v>
      </c>
      <c r="O265" s="9">
        <v>1754584</v>
      </c>
      <c r="P265" s="9">
        <v>3387901</v>
      </c>
      <c r="Q265" s="9">
        <v>2260536</v>
      </c>
      <c r="R265" s="9">
        <v>4107377</v>
      </c>
      <c r="S265" s="9">
        <v>5667599</v>
      </c>
      <c r="T265" s="9">
        <v>6832178</v>
      </c>
      <c r="U265" s="9">
        <v>3712246</v>
      </c>
      <c r="V265" s="9">
        <v>3787585</v>
      </c>
      <c r="W265" s="9">
        <v>2942934</v>
      </c>
      <c r="X265" s="9">
        <v>3222809</v>
      </c>
      <c r="Y265" s="9">
        <v>3393176</v>
      </c>
      <c r="Z265" s="9">
        <v>8173413</v>
      </c>
      <c r="AA265" s="13"/>
      <c r="AB265" s="13"/>
      <c r="AC265" s="41">
        <v>1570920</v>
      </c>
      <c r="AD265" s="70"/>
      <c r="AE265" s="13"/>
      <c r="AF265" s="69"/>
      <c r="AG265" s="69"/>
      <c r="AH265" s="24"/>
    </row>
    <row r="266" spans="2:34" x14ac:dyDescent="0.25">
      <c r="B266" s="1" t="s">
        <v>23</v>
      </c>
      <c r="C266" s="28"/>
      <c r="D266" s="13"/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6029100</v>
      </c>
      <c r="V266" s="3">
        <v>3060000</v>
      </c>
      <c r="W266" s="3">
        <v>7378388</v>
      </c>
      <c r="X266" s="3">
        <v>3338704</v>
      </c>
      <c r="Y266" s="3">
        <v>1339708</v>
      </c>
      <c r="Z266" s="3">
        <v>5045000</v>
      </c>
      <c r="AA266" s="13"/>
      <c r="AB266" s="13"/>
      <c r="AC266" s="3">
        <v>0</v>
      </c>
      <c r="AD266" s="71"/>
      <c r="AE266" s="13"/>
      <c r="AF266" s="13"/>
      <c r="AG266" s="13"/>
      <c r="AH266" s="24"/>
    </row>
    <row r="267" spans="2:34" x14ac:dyDescent="0.25">
      <c r="B267" s="1" t="s">
        <v>9</v>
      </c>
      <c r="C267" s="28"/>
      <c r="D267" s="13"/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26648</v>
      </c>
      <c r="O267" s="3">
        <v>14322</v>
      </c>
      <c r="P267" s="3">
        <v>21032</v>
      </c>
      <c r="Q267" s="3">
        <v>13310</v>
      </c>
      <c r="R267" s="3">
        <v>9842</v>
      </c>
      <c r="S267" s="3">
        <v>0</v>
      </c>
      <c r="T267" s="3">
        <v>26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13"/>
      <c r="AB267" s="13"/>
      <c r="AC267" s="3">
        <v>0</v>
      </c>
      <c r="AD267" s="71"/>
      <c r="AE267" s="13"/>
      <c r="AF267" s="13"/>
      <c r="AG267" s="13"/>
      <c r="AH267" s="24"/>
    </row>
    <row r="268" spans="2:34" x14ac:dyDescent="0.25">
      <c r="B268" s="1" t="s">
        <v>25</v>
      </c>
      <c r="C268" s="28"/>
      <c r="D268" s="13"/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500</v>
      </c>
      <c r="X268" s="3">
        <v>0</v>
      </c>
      <c r="Y268" s="3">
        <v>0</v>
      </c>
      <c r="Z268" s="3">
        <v>0</v>
      </c>
      <c r="AA268" s="13"/>
      <c r="AB268" s="13"/>
      <c r="AC268" s="3">
        <v>0</v>
      </c>
      <c r="AD268" s="71"/>
      <c r="AE268" s="13"/>
      <c r="AF268" s="13"/>
      <c r="AG268" s="13"/>
      <c r="AH268" s="24"/>
    </row>
    <row r="269" spans="2:34" s="20" customFormat="1" ht="12" thickBot="1" x14ac:dyDescent="0.3">
      <c r="B269" s="8" t="s">
        <v>1</v>
      </c>
      <c r="C269" s="29"/>
      <c r="D269" s="26"/>
      <c r="E269" s="23">
        <v>10163</v>
      </c>
      <c r="F269" s="23">
        <v>12828</v>
      </c>
      <c r="G269" s="23">
        <v>22328</v>
      </c>
      <c r="H269" s="23">
        <v>16255</v>
      </c>
      <c r="I269" s="23">
        <v>22997</v>
      </c>
      <c r="J269" s="23">
        <v>24229</v>
      </c>
      <c r="K269" s="23">
        <v>27446</v>
      </c>
      <c r="L269" s="23">
        <v>21681</v>
      </c>
      <c r="M269" s="23">
        <v>30512</v>
      </c>
      <c r="N269" s="23">
        <v>24501</v>
      </c>
      <c r="O269" s="23">
        <v>18262</v>
      </c>
      <c r="P269" s="23">
        <v>34931</v>
      </c>
      <c r="Q269" s="23">
        <v>23271</v>
      </c>
      <c r="R269" s="23">
        <v>41566</v>
      </c>
      <c r="S269" s="23">
        <v>56676</v>
      </c>
      <c r="T269" s="23">
        <v>68323</v>
      </c>
      <c r="U269" s="23">
        <v>67268</v>
      </c>
      <c r="V269" s="23">
        <v>53176</v>
      </c>
      <c r="W269" s="23">
        <v>66334</v>
      </c>
      <c r="X269" s="23">
        <v>48922</v>
      </c>
      <c r="Y269" s="23">
        <v>40630</v>
      </c>
      <c r="Z269" s="23">
        <v>106959</v>
      </c>
      <c r="AA269" s="26"/>
      <c r="AB269" s="26"/>
      <c r="AC269" s="25">
        <v>15709</v>
      </c>
      <c r="AD269" s="72"/>
      <c r="AE269" s="26"/>
      <c r="AF269" s="26"/>
      <c r="AG269" s="26"/>
      <c r="AH269" s="27"/>
    </row>
    <row r="270" spans="2:34" x14ac:dyDescent="0.25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2:34" x14ac:dyDescent="0.25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2:34" ht="12" thickBot="1" x14ac:dyDescent="0.3">
      <c r="B272" s="8" t="s">
        <v>67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2:34" x14ac:dyDescent="0.25">
      <c r="B273" s="8" t="s">
        <v>68</v>
      </c>
      <c r="C273" s="63">
        <v>1991</v>
      </c>
      <c r="D273" s="64">
        <v>1992</v>
      </c>
      <c r="E273" s="64">
        <v>1993</v>
      </c>
      <c r="F273" s="64">
        <v>1994</v>
      </c>
      <c r="G273" s="64">
        <v>1995</v>
      </c>
      <c r="H273" s="64">
        <v>1996</v>
      </c>
      <c r="I273" s="64">
        <v>1997</v>
      </c>
      <c r="J273" s="64">
        <v>1998</v>
      </c>
      <c r="K273" s="64">
        <v>1999</v>
      </c>
      <c r="L273" s="64">
        <v>2000</v>
      </c>
      <c r="M273" s="64">
        <v>2001</v>
      </c>
      <c r="N273" s="64">
        <v>2002</v>
      </c>
      <c r="O273" s="64">
        <v>2003</v>
      </c>
      <c r="P273" s="64">
        <v>2004</v>
      </c>
      <c r="Q273" s="64">
        <v>2005</v>
      </c>
      <c r="R273" s="64">
        <v>2006</v>
      </c>
      <c r="S273" s="64">
        <v>2007</v>
      </c>
      <c r="T273" s="64">
        <v>2008</v>
      </c>
      <c r="U273" s="64">
        <v>2009</v>
      </c>
      <c r="V273" s="64">
        <v>2010</v>
      </c>
      <c r="W273" s="64">
        <v>2011</v>
      </c>
      <c r="X273" s="64">
        <v>2012</v>
      </c>
      <c r="Y273" s="64">
        <v>2013</v>
      </c>
      <c r="Z273" s="64">
        <v>2014</v>
      </c>
      <c r="AA273" s="64">
        <v>2015</v>
      </c>
      <c r="AB273" s="64">
        <v>2016</v>
      </c>
      <c r="AC273" s="64">
        <v>2017</v>
      </c>
      <c r="AD273" s="64">
        <v>2018</v>
      </c>
      <c r="AE273" s="119">
        <v>2019</v>
      </c>
      <c r="AF273" s="82">
        <v>2020</v>
      </c>
      <c r="AG273" s="64">
        <v>2021</v>
      </c>
      <c r="AH273" s="81">
        <v>2022</v>
      </c>
    </row>
    <row r="274" spans="2:34" x14ac:dyDescent="0.25">
      <c r="B274" s="1" t="s">
        <v>0</v>
      </c>
      <c r="C274" s="28"/>
      <c r="D274" s="9">
        <v>3084030</v>
      </c>
      <c r="E274" s="9">
        <v>6758319</v>
      </c>
      <c r="F274" s="9">
        <v>11568009</v>
      </c>
      <c r="G274" s="9">
        <v>18272172</v>
      </c>
      <c r="H274" s="9">
        <v>26876273</v>
      </c>
      <c r="I274" s="9">
        <v>33599799</v>
      </c>
      <c r="J274" s="9">
        <v>41379456</v>
      </c>
      <c r="K274" s="9">
        <v>42141852</v>
      </c>
      <c r="L274" s="9">
        <v>55781136</v>
      </c>
      <c r="M274" s="9">
        <v>64120176</v>
      </c>
      <c r="N274" s="9">
        <v>62990640</v>
      </c>
      <c r="O274" s="9">
        <v>50679912</v>
      </c>
      <c r="P274" s="9">
        <v>58606848</v>
      </c>
      <c r="Q274" s="9">
        <v>67046544</v>
      </c>
      <c r="R274" s="9">
        <v>76382208</v>
      </c>
      <c r="S274" s="9">
        <v>91470096</v>
      </c>
      <c r="T274" s="9">
        <v>91610551</v>
      </c>
      <c r="U274" s="9">
        <v>78930058</v>
      </c>
      <c r="V274" s="9">
        <v>92337140</v>
      </c>
      <c r="W274" s="9">
        <v>114577321</v>
      </c>
      <c r="X274" s="9">
        <v>130136107</v>
      </c>
      <c r="Y274" s="9">
        <v>123642379</v>
      </c>
      <c r="Z274" s="9">
        <v>108564943</v>
      </c>
      <c r="AA274" s="9">
        <v>114550042</v>
      </c>
      <c r="AB274" s="41">
        <v>102186003</v>
      </c>
      <c r="AC274" s="41">
        <v>122516120</v>
      </c>
      <c r="AD274" s="3">
        <v>121763894</v>
      </c>
      <c r="AE274" s="121">
        <v>129479641</v>
      </c>
      <c r="AF274" s="48">
        <v>141643926</v>
      </c>
      <c r="AG274" s="3">
        <v>140372787</v>
      </c>
      <c r="AH274" s="201">
        <v>145899276</v>
      </c>
    </row>
    <row r="275" spans="2:34" x14ac:dyDescent="0.25">
      <c r="B275" s="1" t="s">
        <v>9</v>
      </c>
      <c r="C275" s="28"/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276051</v>
      </c>
      <c r="K275" s="3">
        <v>506348</v>
      </c>
      <c r="L275" s="3">
        <v>539425</v>
      </c>
      <c r="M275" s="3">
        <v>572278</v>
      </c>
      <c r="N275" s="3">
        <v>344860</v>
      </c>
      <c r="O275" s="3">
        <v>110988</v>
      </c>
      <c r="P275" s="3">
        <v>147654</v>
      </c>
      <c r="Q275" s="3">
        <v>116374</v>
      </c>
      <c r="R275" s="3">
        <v>90961</v>
      </c>
      <c r="S275" s="3">
        <v>177302</v>
      </c>
      <c r="T275" s="3">
        <v>303656</v>
      </c>
      <c r="U275" s="3">
        <v>98161</v>
      </c>
      <c r="V275" s="3">
        <v>79476</v>
      </c>
      <c r="W275" s="3">
        <v>96</v>
      </c>
      <c r="X275" s="3">
        <v>37678</v>
      </c>
      <c r="Y275" s="3">
        <v>66352</v>
      </c>
      <c r="Z275" s="3">
        <v>365585</v>
      </c>
      <c r="AA275" s="3">
        <v>240476</v>
      </c>
      <c r="AB275" s="3">
        <v>4866</v>
      </c>
      <c r="AC275" s="3">
        <v>160</v>
      </c>
      <c r="AD275" s="3">
        <v>0</v>
      </c>
      <c r="AE275" s="121">
        <v>252</v>
      </c>
      <c r="AF275" s="48">
        <v>3542</v>
      </c>
      <c r="AG275" s="3">
        <v>840</v>
      </c>
      <c r="AH275" s="201">
        <v>0</v>
      </c>
    </row>
    <row r="276" spans="2:34" x14ac:dyDescent="0.25">
      <c r="B276" s="1" t="s">
        <v>371</v>
      </c>
      <c r="C276" s="28"/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1220</v>
      </c>
      <c r="AC276" s="3">
        <v>11400</v>
      </c>
      <c r="AD276" s="3">
        <v>46337</v>
      </c>
      <c r="AE276" s="121">
        <v>87694</v>
      </c>
      <c r="AF276" s="48">
        <v>81937</v>
      </c>
      <c r="AG276" s="3">
        <v>131658</v>
      </c>
      <c r="AH276" s="201">
        <v>129031</v>
      </c>
    </row>
    <row r="277" spans="2:34" x14ac:dyDescent="0.25">
      <c r="B277" s="1" t="s">
        <v>43</v>
      </c>
      <c r="C277" s="28"/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4148</v>
      </c>
      <c r="AC277" s="3">
        <v>3372</v>
      </c>
      <c r="AD277" s="3">
        <v>7346</v>
      </c>
      <c r="AE277" s="121">
        <v>6636</v>
      </c>
      <c r="AF277" s="48">
        <v>7519</v>
      </c>
      <c r="AG277" s="3">
        <v>8520</v>
      </c>
      <c r="AH277" s="201">
        <v>9399</v>
      </c>
    </row>
    <row r="278" spans="2:34" x14ac:dyDescent="0.25">
      <c r="B278" s="1" t="s">
        <v>280</v>
      </c>
      <c r="C278" s="28"/>
      <c r="D278" s="84">
        <v>0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84">
        <v>0</v>
      </c>
      <c r="M278" s="84">
        <v>0</v>
      </c>
      <c r="N278" s="84">
        <v>0</v>
      </c>
      <c r="O278" s="84">
        <v>0</v>
      </c>
      <c r="P278" s="84">
        <v>0</v>
      </c>
      <c r="Q278" s="84">
        <v>0</v>
      </c>
      <c r="R278" s="84">
        <v>0</v>
      </c>
      <c r="S278" s="84">
        <v>0</v>
      </c>
      <c r="T278" s="84">
        <v>0</v>
      </c>
      <c r="U278" s="84">
        <v>0</v>
      </c>
      <c r="V278" s="84">
        <v>0</v>
      </c>
      <c r="W278" s="84">
        <v>0</v>
      </c>
      <c r="X278" s="84">
        <v>0</v>
      </c>
      <c r="Y278" s="84">
        <v>0</v>
      </c>
      <c r="Z278" s="84">
        <v>0</v>
      </c>
      <c r="AA278" s="84">
        <v>0</v>
      </c>
      <c r="AB278" s="84">
        <v>0</v>
      </c>
      <c r="AC278" s="84">
        <v>0</v>
      </c>
      <c r="AD278" s="84">
        <v>0</v>
      </c>
      <c r="AE278" s="66">
        <v>125</v>
      </c>
      <c r="AF278" s="48">
        <v>41985</v>
      </c>
      <c r="AG278" s="3">
        <v>41985</v>
      </c>
      <c r="AH278" s="201">
        <v>0</v>
      </c>
    </row>
    <row r="279" spans="2:34" x14ac:dyDescent="0.25">
      <c r="B279" s="1" t="s">
        <v>262</v>
      </c>
      <c r="C279" s="28"/>
      <c r="D279" s="84">
        <v>0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84">
        <v>0</v>
      </c>
      <c r="M279" s="84">
        <v>0</v>
      </c>
      <c r="N279" s="84">
        <v>0</v>
      </c>
      <c r="O279" s="84">
        <v>0</v>
      </c>
      <c r="P279" s="84">
        <v>0</v>
      </c>
      <c r="Q279" s="84">
        <v>0</v>
      </c>
      <c r="R279" s="84">
        <v>0</v>
      </c>
      <c r="S279" s="84">
        <v>0</v>
      </c>
      <c r="T279" s="84">
        <v>0</v>
      </c>
      <c r="U279" s="84">
        <v>0</v>
      </c>
      <c r="V279" s="84">
        <v>0</v>
      </c>
      <c r="W279" s="84">
        <v>0</v>
      </c>
      <c r="X279" s="84">
        <v>0</v>
      </c>
      <c r="Y279" s="84">
        <v>0</v>
      </c>
      <c r="Z279" s="84">
        <v>0</v>
      </c>
      <c r="AA279" s="84">
        <v>0</v>
      </c>
      <c r="AB279" s="84">
        <v>0</v>
      </c>
      <c r="AC279" s="84">
        <v>0</v>
      </c>
      <c r="AD279" s="84">
        <v>0</v>
      </c>
      <c r="AE279" s="66">
        <v>0</v>
      </c>
      <c r="AF279" s="86">
        <v>0</v>
      </c>
      <c r="AG279" s="84">
        <v>38600</v>
      </c>
      <c r="AH279" s="205">
        <v>30582</v>
      </c>
    </row>
    <row r="280" spans="2:34" x14ac:dyDescent="0.25">
      <c r="B280" s="1" t="s">
        <v>349</v>
      </c>
      <c r="C280" s="28"/>
      <c r="D280" s="84">
        <v>0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84">
        <v>0</v>
      </c>
      <c r="M280" s="84">
        <v>0</v>
      </c>
      <c r="N280" s="84">
        <v>0</v>
      </c>
      <c r="O280" s="84">
        <v>0</v>
      </c>
      <c r="P280" s="84">
        <v>0</v>
      </c>
      <c r="Q280" s="84">
        <v>0</v>
      </c>
      <c r="R280" s="84">
        <v>0</v>
      </c>
      <c r="S280" s="84">
        <v>0</v>
      </c>
      <c r="T280" s="84">
        <v>0</v>
      </c>
      <c r="U280" s="84">
        <v>0</v>
      </c>
      <c r="V280" s="84">
        <v>0</v>
      </c>
      <c r="W280" s="84">
        <v>0</v>
      </c>
      <c r="X280" s="84">
        <v>0</v>
      </c>
      <c r="Y280" s="84">
        <v>0</v>
      </c>
      <c r="Z280" s="84">
        <v>0</v>
      </c>
      <c r="AA280" s="84">
        <v>0</v>
      </c>
      <c r="AB280" s="84">
        <v>0</v>
      </c>
      <c r="AC280" s="84"/>
      <c r="AD280" s="84"/>
      <c r="AE280" s="66"/>
      <c r="AF280" s="86"/>
      <c r="AG280" s="84"/>
      <c r="AH280" s="205">
        <v>256</v>
      </c>
    </row>
    <row r="281" spans="2:34" s="20" customFormat="1" ht="12" thickBot="1" x14ac:dyDescent="0.3">
      <c r="B281" s="8" t="s">
        <v>1</v>
      </c>
      <c r="C281" s="29"/>
      <c r="D281" s="23">
        <v>30840</v>
      </c>
      <c r="E281" s="23">
        <v>67583</v>
      </c>
      <c r="F281" s="23">
        <v>115680</v>
      </c>
      <c r="G281" s="23">
        <v>182722</v>
      </c>
      <c r="H281" s="23">
        <v>268763</v>
      </c>
      <c r="I281" s="23">
        <v>335998</v>
      </c>
      <c r="J281" s="23">
        <v>427598</v>
      </c>
      <c r="K281" s="23">
        <v>446736</v>
      </c>
      <c r="L281" s="23">
        <v>584783</v>
      </c>
      <c r="M281" s="23">
        <v>669816</v>
      </c>
      <c r="N281" s="23">
        <v>647149</v>
      </c>
      <c r="O281" s="23">
        <v>512348</v>
      </c>
      <c r="P281" s="23">
        <v>593451</v>
      </c>
      <c r="Q281" s="23">
        <v>676284</v>
      </c>
      <c r="R281" s="23">
        <v>768370</v>
      </c>
      <c r="S281" s="23">
        <v>923566</v>
      </c>
      <c r="T281" s="23">
        <v>931289</v>
      </c>
      <c r="U281" s="23">
        <v>794209</v>
      </c>
      <c r="V281" s="23">
        <v>927345</v>
      </c>
      <c r="W281" s="23">
        <v>1145778</v>
      </c>
      <c r="X281" s="23">
        <v>1303245</v>
      </c>
      <c r="Y281" s="23">
        <v>1239741</v>
      </c>
      <c r="Z281" s="23">
        <v>1103929</v>
      </c>
      <c r="AA281" s="23">
        <v>1157524</v>
      </c>
      <c r="AB281" s="25">
        <v>1125541</v>
      </c>
      <c r="AC281" s="25">
        <v>1359629</v>
      </c>
      <c r="AD281" s="23">
        <v>1636822</v>
      </c>
      <c r="AE281" s="122">
        <v>1849678</v>
      </c>
      <c r="AF281" s="49">
        <v>1964972</v>
      </c>
      <c r="AG281" s="23">
        <v>2307331</v>
      </c>
      <c r="AH281" s="202">
        <v>2261960</v>
      </c>
    </row>
    <row r="282" spans="2:34" x14ac:dyDescent="0.25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2:34" x14ac:dyDescent="0.25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2:34" ht="12" thickBot="1" x14ac:dyDescent="0.3">
      <c r="B284" s="8" t="s">
        <v>69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2:34" x14ac:dyDescent="0.25">
      <c r="B285" s="8" t="s">
        <v>47</v>
      </c>
      <c r="C285" s="63">
        <v>1991</v>
      </c>
      <c r="D285" s="64">
        <v>1992</v>
      </c>
      <c r="E285" s="64">
        <v>1993</v>
      </c>
      <c r="F285" s="64">
        <v>1994</v>
      </c>
      <c r="G285" s="64">
        <v>1995</v>
      </c>
      <c r="H285" s="64">
        <v>1996</v>
      </c>
      <c r="I285" s="64">
        <v>1997</v>
      </c>
      <c r="J285" s="64">
        <v>1998</v>
      </c>
      <c r="K285" s="64">
        <v>1999</v>
      </c>
      <c r="L285" s="64">
        <v>2000</v>
      </c>
      <c r="M285" s="64">
        <v>2001</v>
      </c>
      <c r="N285" s="64">
        <v>2002</v>
      </c>
      <c r="O285" s="64">
        <v>2003</v>
      </c>
      <c r="P285" s="64">
        <v>2004</v>
      </c>
      <c r="Q285" s="64">
        <v>2005</v>
      </c>
      <c r="R285" s="64">
        <v>2006</v>
      </c>
      <c r="S285" s="64">
        <v>2007</v>
      </c>
      <c r="T285" s="64">
        <v>2008</v>
      </c>
      <c r="U285" s="64">
        <v>2009</v>
      </c>
      <c r="V285" s="64">
        <v>2010</v>
      </c>
      <c r="W285" s="64">
        <v>2011</v>
      </c>
      <c r="X285" s="64">
        <v>2012</v>
      </c>
      <c r="Y285" s="64">
        <v>2013</v>
      </c>
      <c r="Z285" s="64">
        <v>2014</v>
      </c>
      <c r="AA285" s="64">
        <v>2015</v>
      </c>
      <c r="AB285" s="64">
        <v>2016</v>
      </c>
      <c r="AC285" s="64">
        <v>2017</v>
      </c>
      <c r="AD285" s="64">
        <v>2018</v>
      </c>
      <c r="AE285" s="119">
        <v>2019</v>
      </c>
      <c r="AF285" s="82">
        <v>2020</v>
      </c>
      <c r="AG285" s="64">
        <v>2021</v>
      </c>
      <c r="AH285" s="81">
        <v>2022</v>
      </c>
    </row>
    <row r="286" spans="2:34" x14ac:dyDescent="0.25">
      <c r="B286" s="1" t="s">
        <v>0</v>
      </c>
      <c r="C286" s="28"/>
      <c r="D286" s="13"/>
      <c r="E286" s="13"/>
      <c r="F286" s="13"/>
      <c r="G286" s="13"/>
      <c r="H286" s="3">
        <v>160000</v>
      </c>
      <c r="I286" s="3">
        <v>1170450</v>
      </c>
      <c r="J286" s="3">
        <v>158800</v>
      </c>
      <c r="K286" s="3">
        <v>402161</v>
      </c>
      <c r="L286" s="3">
        <v>1046804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69"/>
      <c r="AE286" s="13"/>
      <c r="AF286" s="69"/>
      <c r="AG286" s="69"/>
      <c r="AH286" s="24"/>
    </row>
    <row r="287" spans="2:34" x14ac:dyDescent="0.25">
      <c r="B287" s="1" t="s">
        <v>371</v>
      </c>
      <c r="C287" s="28"/>
      <c r="D287" s="13"/>
      <c r="E287" s="13"/>
      <c r="F287" s="13"/>
      <c r="G287" s="13"/>
      <c r="H287" s="3">
        <v>58749</v>
      </c>
      <c r="I287" s="3">
        <v>47101</v>
      </c>
      <c r="J287" s="3">
        <v>75963</v>
      </c>
      <c r="K287" s="3">
        <v>85770</v>
      </c>
      <c r="L287" s="3">
        <v>233369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24"/>
    </row>
    <row r="288" spans="2:34" s="20" customFormat="1" ht="12" thickBot="1" x14ac:dyDescent="0.3">
      <c r="B288" s="8" t="s">
        <v>10</v>
      </c>
      <c r="C288" s="29"/>
      <c r="D288" s="26"/>
      <c r="E288" s="26"/>
      <c r="F288" s="26"/>
      <c r="G288" s="26"/>
      <c r="H288" s="23">
        <v>177847</v>
      </c>
      <c r="I288" s="23">
        <v>153008</v>
      </c>
      <c r="J288" s="23">
        <v>229477</v>
      </c>
      <c r="K288" s="23">
        <v>261332</v>
      </c>
      <c r="L288" s="23">
        <v>710575</v>
      </c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7"/>
    </row>
    <row r="289" spans="2:34" x14ac:dyDescent="0.25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2:34" x14ac:dyDescent="0.25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2:34" ht="12" thickBot="1" x14ac:dyDescent="0.3">
      <c r="B291" s="8" t="s">
        <v>70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2:34" x14ac:dyDescent="0.25">
      <c r="B292" s="8" t="s">
        <v>68</v>
      </c>
      <c r="C292" s="63">
        <v>1991</v>
      </c>
      <c r="D292" s="64">
        <v>1992</v>
      </c>
      <c r="E292" s="64">
        <v>1993</v>
      </c>
      <c r="F292" s="64">
        <v>1994</v>
      </c>
      <c r="G292" s="64">
        <v>1995</v>
      </c>
      <c r="H292" s="64">
        <v>1996</v>
      </c>
      <c r="I292" s="64">
        <v>1997</v>
      </c>
      <c r="J292" s="64">
        <v>1998</v>
      </c>
      <c r="K292" s="64">
        <v>1999</v>
      </c>
      <c r="L292" s="64">
        <v>2000</v>
      </c>
      <c r="M292" s="64">
        <v>2001</v>
      </c>
      <c r="N292" s="64">
        <v>2002</v>
      </c>
      <c r="O292" s="64">
        <v>2003</v>
      </c>
      <c r="P292" s="64">
        <v>2004</v>
      </c>
      <c r="Q292" s="64">
        <v>2005</v>
      </c>
      <c r="R292" s="64">
        <v>2006</v>
      </c>
      <c r="S292" s="64">
        <v>2007</v>
      </c>
      <c r="T292" s="64">
        <v>2008</v>
      </c>
      <c r="U292" s="64">
        <v>2009</v>
      </c>
      <c r="V292" s="64">
        <v>2010</v>
      </c>
      <c r="W292" s="64">
        <v>2011</v>
      </c>
      <c r="X292" s="64">
        <v>2012</v>
      </c>
      <c r="Y292" s="64">
        <v>2013</v>
      </c>
      <c r="Z292" s="64">
        <v>2014</v>
      </c>
      <c r="AA292" s="64">
        <v>2015</v>
      </c>
      <c r="AB292" s="64">
        <v>2016</v>
      </c>
      <c r="AC292" s="64">
        <v>2017</v>
      </c>
      <c r="AD292" s="64">
        <v>2018</v>
      </c>
      <c r="AE292" s="119">
        <v>2019</v>
      </c>
      <c r="AF292" s="64">
        <v>2020</v>
      </c>
      <c r="AG292" s="64">
        <v>2021</v>
      </c>
      <c r="AH292" s="81">
        <v>2022</v>
      </c>
    </row>
    <row r="293" spans="2:34" x14ac:dyDescent="0.25">
      <c r="B293" s="1" t="s">
        <v>0</v>
      </c>
      <c r="C293" s="36">
        <v>2794952</v>
      </c>
      <c r="D293" s="3">
        <v>2251920</v>
      </c>
      <c r="E293" s="3">
        <v>3175590</v>
      </c>
      <c r="F293" s="3">
        <v>5171004</v>
      </c>
      <c r="G293" s="3">
        <v>6583472</v>
      </c>
      <c r="H293" s="3">
        <v>7569964</v>
      </c>
      <c r="I293" s="3">
        <v>9529512</v>
      </c>
      <c r="J293" s="4">
        <v>10200608</v>
      </c>
      <c r="K293" s="3">
        <v>10971048</v>
      </c>
      <c r="L293" s="3">
        <v>13437514</v>
      </c>
      <c r="M293" s="3">
        <v>14167232</v>
      </c>
      <c r="N293" s="3">
        <v>15884264</v>
      </c>
      <c r="O293" s="3">
        <v>18136172</v>
      </c>
      <c r="P293" s="3">
        <v>19385340</v>
      </c>
      <c r="Q293" s="3">
        <v>20043848</v>
      </c>
      <c r="R293" s="3">
        <v>21929104</v>
      </c>
      <c r="S293" s="3">
        <v>19293648</v>
      </c>
      <c r="T293" s="3">
        <v>22415712</v>
      </c>
      <c r="U293" s="3">
        <v>19225360</v>
      </c>
      <c r="V293" s="3">
        <v>19130256</v>
      </c>
      <c r="W293" s="3">
        <v>19577536</v>
      </c>
      <c r="X293" s="13"/>
      <c r="Y293" s="13"/>
      <c r="Z293" s="13"/>
      <c r="AA293" s="13"/>
      <c r="AB293" s="13"/>
      <c r="AC293" s="13"/>
      <c r="AD293" s="69"/>
      <c r="AE293" s="13"/>
      <c r="AF293" s="69"/>
      <c r="AG293" s="69"/>
      <c r="AH293" s="83"/>
    </row>
    <row r="294" spans="2:34" x14ac:dyDescent="0.25">
      <c r="B294" s="1" t="s">
        <v>9</v>
      </c>
      <c r="C294" s="36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4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53370</v>
      </c>
      <c r="R294" s="3">
        <v>44780</v>
      </c>
      <c r="S294" s="3">
        <v>34820</v>
      </c>
      <c r="T294" s="3">
        <v>7700</v>
      </c>
      <c r="U294" s="3">
        <v>46643</v>
      </c>
      <c r="V294" s="3">
        <v>67956</v>
      </c>
      <c r="W294" s="3">
        <v>24704</v>
      </c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24"/>
    </row>
    <row r="295" spans="2:34" x14ac:dyDescent="0.25">
      <c r="B295" s="1" t="s">
        <v>352</v>
      </c>
      <c r="C295" s="36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4">
        <v>0</v>
      </c>
      <c r="K295" s="3">
        <v>0</v>
      </c>
      <c r="L295" s="3">
        <v>0</v>
      </c>
      <c r="M295" s="3">
        <v>75621</v>
      </c>
      <c r="N295" s="3">
        <v>176332</v>
      </c>
      <c r="O295" s="3">
        <v>91572</v>
      </c>
      <c r="P295" s="3">
        <v>41483</v>
      </c>
      <c r="Q295" s="3">
        <v>14042</v>
      </c>
      <c r="R295" s="3">
        <v>31720</v>
      </c>
      <c r="S295" s="3">
        <v>24238</v>
      </c>
      <c r="T295" s="3">
        <v>0</v>
      </c>
      <c r="U295" s="3">
        <v>37233</v>
      </c>
      <c r="V295" s="3">
        <v>131128</v>
      </c>
      <c r="W295" s="3">
        <v>252865</v>
      </c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24"/>
    </row>
    <row r="296" spans="2:34" s="20" customFormat="1" ht="12" thickBot="1" x14ac:dyDescent="0.3">
      <c r="B296" s="8" t="s">
        <v>1</v>
      </c>
      <c r="C296" s="38">
        <v>27950</v>
      </c>
      <c r="D296" s="23">
        <v>22519</v>
      </c>
      <c r="E296" s="23">
        <v>31756</v>
      </c>
      <c r="F296" s="23">
        <v>51710</v>
      </c>
      <c r="G296" s="23">
        <v>65835</v>
      </c>
      <c r="H296" s="23">
        <v>75700</v>
      </c>
      <c r="I296" s="23">
        <v>95295</v>
      </c>
      <c r="J296" s="23">
        <v>102006</v>
      </c>
      <c r="K296" s="23">
        <v>109710</v>
      </c>
      <c r="L296" s="23">
        <v>134375</v>
      </c>
      <c r="M296" s="23">
        <v>147074</v>
      </c>
      <c r="N296" s="23">
        <v>171438</v>
      </c>
      <c r="O296" s="23">
        <v>187903</v>
      </c>
      <c r="P296" s="23">
        <v>195927</v>
      </c>
      <c r="Q296" s="23">
        <v>204110</v>
      </c>
      <c r="R296" s="23">
        <v>223796</v>
      </c>
      <c r="S296" s="23">
        <v>196408</v>
      </c>
      <c r="T296" s="23">
        <v>224542</v>
      </c>
      <c r="U296" s="23">
        <v>197245</v>
      </c>
      <c r="V296" s="23">
        <v>204067</v>
      </c>
      <c r="W296" s="23">
        <v>215072</v>
      </c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7"/>
    </row>
    <row r="297" spans="2:34" x14ac:dyDescent="0.25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2:34" x14ac:dyDescent="0.25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2:34" ht="12" thickBot="1" x14ac:dyDescent="0.3">
      <c r="B299" s="8" t="s">
        <v>71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2:34" x14ac:dyDescent="0.25">
      <c r="B300" s="8" t="s">
        <v>72</v>
      </c>
      <c r="C300" s="63">
        <v>1991</v>
      </c>
      <c r="D300" s="64">
        <v>1992</v>
      </c>
      <c r="E300" s="64">
        <v>1993</v>
      </c>
      <c r="F300" s="64">
        <v>1994</v>
      </c>
      <c r="G300" s="64">
        <v>1995</v>
      </c>
      <c r="H300" s="64">
        <v>1996</v>
      </c>
      <c r="I300" s="64">
        <v>1997</v>
      </c>
      <c r="J300" s="64">
        <v>1998</v>
      </c>
      <c r="K300" s="64">
        <v>1999</v>
      </c>
      <c r="L300" s="64">
        <v>2000</v>
      </c>
      <c r="M300" s="64">
        <v>2001</v>
      </c>
      <c r="N300" s="64">
        <v>2002</v>
      </c>
      <c r="O300" s="64">
        <v>2003</v>
      </c>
      <c r="P300" s="64">
        <v>2004</v>
      </c>
      <c r="Q300" s="64">
        <v>2005</v>
      </c>
      <c r="R300" s="64">
        <v>2006</v>
      </c>
      <c r="S300" s="64">
        <v>2007</v>
      </c>
      <c r="T300" s="64">
        <v>2008</v>
      </c>
      <c r="U300" s="64">
        <v>2009</v>
      </c>
      <c r="V300" s="64">
        <v>2010</v>
      </c>
      <c r="W300" s="64">
        <v>2011</v>
      </c>
      <c r="X300" s="64">
        <v>2012</v>
      </c>
      <c r="Y300" s="64">
        <v>2013</v>
      </c>
      <c r="Z300" s="64">
        <v>2014</v>
      </c>
      <c r="AA300" s="64">
        <v>2015</v>
      </c>
      <c r="AB300" s="64">
        <v>2016</v>
      </c>
      <c r="AC300" s="64">
        <v>2017</v>
      </c>
      <c r="AD300" s="64">
        <v>2018</v>
      </c>
      <c r="AE300" s="119">
        <v>2019</v>
      </c>
      <c r="AF300" s="82">
        <v>2020</v>
      </c>
      <c r="AG300" s="64">
        <v>2021</v>
      </c>
      <c r="AH300" s="81">
        <v>2022</v>
      </c>
    </row>
    <row r="301" spans="2:34" x14ac:dyDescent="0.25">
      <c r="B301" s="1" t="s">
        <v>0</v>
      </c>
      <c r="C301" s="28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9">
        <v>810576</v>
      </c>
      <c r="Z301" s="9">
        <v>1278139</v>
      </c>
      <c r="AA301" s="9">
        <v>670424</v>
      </c>
      <c r="AB301" s="9">
        <v>544896</v>
      </c>
      <c r="AC301" s="9">
        <v>460439</v>
      </c>
      <c r="AD301" s="3">
        <v>1655062</v>
      </c>
      <c r="AE301" s="121">
        <v>1100403</v>
      </c>
      <c r="AF301" s="48">
        <v>963210</v>
      </c>
      <c r="AG301" s="3">
        <v>961664</v>
      </c>
      <c r="AH301" s="201">
        <v>648032</v>
      </c>
    </row>
    <row r="302" spans="2:34" x14ac:dyDescent="0.25">
      <c r="B302" s="1" t="s">
        <v>9</v>
      </c>
      <c r="C302" s="28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3">
        <v>3015</v>
      </c>
      <c r="Z302" s="3">
        <v>30</v>
      </c>
      <c r="AA302" s="3">
        <v>0</v>
      </c>
      <c r="AB302" s="3">
        <v>86</v>
      </c>
      <c r="AC302" s="3">
        <v>116</v>
      </c>
      <c r="AD302" s="3">
        <v>21</v>
      </c>
      <c r="AE302" s="121">
        <v>135</v>
      </c>
      <c r="AF302" s="48">
        <v>0</v>
      </c>
      <c r="AG302" s="3">
        <v>40</v>
      </c>
      <c r="AH302" s="201">
        <v>0</v>
      </c>
    </row>
    <row r="303" spans="2:34" x14ac:dyDescent="0.25">
      <c r="B303" s="1" t="s">
        <v>371</v>
      </c>
      <c r="C303" s="28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3">
        <v>0</v>
      </c>
      <c r="Z303" s="3">
        <v>0</v>
      </c>
      <c r="AA303" s="3">
        <v>0</v>
      </c>
      <c r="AB303" s="3">
        <v>500</v>
      </c>
      <c r="AC303" s="3">
        <v>0</v>
      </c>
      <c r="AD303" s="3">
        <v>0</v>
      </c>
      <c r="AE303" s="121">
        <v>0</v>
      </c>
      <c r="AF303" s="48">
        <v>0</v>
      </c>
      <c r="AG303" s="3">
        <v>0</v>
      </c>
      <c r="AH303" s="201">
        <v>0</v>
      </c>
    </row>
    <row r="304" spans="2:34" x14ac:dyDescent="0.25">
      <c r="B304" s="1" t="s">
        <v>38</v>
      </c>
      <c r="C304" s="28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3">
        <v>0</v>
      </c>
      <c r="Z304" s="3">
        <v>0</v>
      </c>
      <c r="AA304" s="3">
        <v>0</v>
      </c>
      <c r="AB304" s="3">
        <v>0</v>
      </c>
      <c r="AC304" s="3">
        <v>143</v>
      </c>
      <c r="AD304" s="3">
        <v>0</v>
      </c>
      <c r="AE304" s="121">
        <v>0</v>
      </c>
      <c r="AF304" s="48">
        <v>0</v>
      </c>
      <c r="AG304" s="3">
        <v>0</v>
      </c>
      <c r="AH304" s="201">
        <v>0</v>
      </c>
    </row>
    <row r="305" spans="2:34" x14ac:dyDescent="0.25">
      <c r="B305" s="1" t="s">
        <v>30</v>
      </c>
      <c r="C305" s="28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3">
        <v>719</v>
      </c>
      <c r="Z305" s="3">
        <v>210</v>
      </c>
      <c r="AA305" s="3">
        <v>550</v>
      </c>
      <c r="AB305" s="3">
        <v>1156</v>
      </c>
      <c r="AC305" s="3">
        <v>852</v>
      </c>
      <c r="AD305" s="3">
        <v>201</v>
      </c>
      <c r="AE305" s="121">
        <v>652</v>
      </c>
      <c r="AF305" s="48">
        <v>210</v>
      </c>
      <c r="AG305" s="3">
        <v>0</v>
      </c>
      <c r="AH305" s="201">
        <v>0</v>
      </c>
    </row>
    <row r="306" spans="2:34" x14ac:dyDescent="0.25">
      <c r="B306" s="1" t="s">
        <v>352</v>
      </c>
      <c r="C306" s="28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3">
        <v>92374</v>
      </c>
      <c r="Z306" s="3">
        <v>130114</v>
      </c>
      <c r="AA306" s="3">
        <v>210036</v>
      </c>
      <c r="AB306" s="3">
        <v>87627</v>
      </c>
      <c r="AC306" s="3">
        <v>153268</v>
      </c>
      <c r="AD306" s="3">
        <v>110486</v>
      </c>
      <c r="AE306" s="121">
        <v>210121</v>
      </c>
      <c r="AF306" s="48">
        <v>162653</v>
      </c>
      <c r="AG306" s="3">
        <v>324205</v>
      </c>
      <c r="AH306" s="201">
        <v>251414</v>
      </c>
    </row>
    <row r="307" spans="2:34" x14ac:dyDescent="0.25">
      <c r="B307" s="1" t="s">
        <v>14</v>
      </c>
      <c r="C307" s="28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3">
        <v>1508</v>
      </c>
      <c r="Z307" s="3">
        <v>38</v>
      </c>
      <c r="AA307" s="3">
        <v>0</v>
      </c>
      <c r="AB307" s="3">
        <v>0</v>
      </c>
      <c r="AC307" s="3">
        <v>2774</v>
      </c>
      <c r="AD307" s="3">
        <v>2041</v>
      </c>
      <c r="AE307" s="121">
        <v>1843</v>
      </c>
      <c r="AF307" s="48">
        <v>173</v>
      </c>
      <c r="AG307" s="3">
        <v>103</v>
      </c>
      <c r="AH307" s="201">
        <v>5888</v>
      </c>
    </row>
    <row r="308" spans="2:34" x14ac:dyDescent="0.25">
      <c r="B308" s="1" t="s">
        <v>376</v>
      </c>
      <c r="C308" s="28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84">
        <v>0</v>
      </c>
      <c r="Z308" s="84">
        <v>0</v>
      </c>
      <c r="AA308" s="84">
        <v>0</v>
      </c>
      <c r="AB308" s="84">
        <v>0</v>
      </c>
      <c r="AC308" s="84">
        <v>0</v>
      </c>
      <c r="AD308" s="84">
        <v>0</v>
      </c>
      <c r="AE308" s="66">
        <v>581951</v>
      </c>
      <c r="AF308" s="48">
        <v>429264</v>
      </c>
      <c r="AG308" s="3">
        <v>419960</v>
      </c>
      <c r="AH308" s="201">
        <v>659700</v>
      </c>
    </row>
    <row r="309" spans="2:34" x14ac:dyDescent="0.25">
      <c r="B309" s="1" t="s">
        <v>378</v>
      </c>
      <c r="C309" s="28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3">
        <v>0</v>
      </c>
      <c r="Z309" s="3">
        <v>0</v>
      </c>
      <c r="AA309" s="3">
        <v>0</v>
      </c>
      <c r="AB309" s="3">
        <v>15076</v>
      </c>
      <c r="AC309" s="3">
        <v>19720</v>
      </c>
      <c r="AD309" s="3">
        <v>0</v>
      </c>
      <c r="AE309" s="121">
        <v>0</v>
      </c>
      <c r="AF309" s="48">
        <v>0</v>
      </c>
      <c r="AG309" s="3">
        <v>0</v>
      </c>
      <c r="AH309" s="201">
        <v>11700</v>
      </c>
    </row>
    <row r="310" spans="2:34" s="20" customFormat="1" ht="12" thickBot="1" x14ac:dyDescent="0.3">
      <c r="B310" s="8" t="s">
        <v>1</v>
      </c>
      <c r="C310" s="29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3">
        <v>15142</v>
      </c>
      <c r="Z310" s="23">
        <v>22132</v>
      </c>
      <c r="AA310" s="23">
        <v>21844</v>
      </c>
      <c r="AB310" s="23">
        <v>39831</v>
      </c>
      <c r="AC310" s="23">
        <v>49922</v>
      </c>
      <c r="AD310" s="23">
        <v>54880</v>
      </c>
      <c r="AE310" s="122">
        <v>74788</v>
      </c>
      <c r="AF310" s="49">
        <v>57085</v>
      </c>
      <c r="AG310" s="23">
        <v>67711</v>
      </c>
      <c r="AH310" s="202">
        <v>67711</v>
      </c>
    </row>
    <row r="311" spans="2:34" x14ac:dyDescent="0.25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2:34" x14ac:dyDescent="0.25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2:34" ht="12" thickBot="1" x14ac:dyDescent="0.3">
      <c r="B313" s="8" t="s">
        <v>254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2:34" x14ac:dyDescent="0.25">
      <c r="B314" s="8" t="s">
        <v>122</v>
      </c>
      <c r="C314" s="63">
        <v>1991</v>
      </c>
      <c r="D314" s="64">
        <v>1992</v>
      </c>
      <c r="E314" s="64">
        <v>1993</v>
      </c>
      <c r="F314" s="64">
        <v>1994</v>
      </c>
      <c r="G314" s="64">
        <v>1995</v>
      </c>
      <c r="H314" s="64">
        <v>1996</v>
      </c>
      <c r="I314" s="64">
        <v>1997</v>
      </c>
      <c r="J314" s="64">
        <v>1998</v>
      </c>
      <c r="K314" s="64">
        <v>1999</v>
      </c>
      <c r="L314" s="64">
        <v>2000</v>
      </c>
      <c r="M314" s="64">
        <v>2001</v>
      </c>
      <c r="N314" s="64">
        <v>2002</v>
      </c>
      <c r="O314" s="64">
        <v>2003</v>
      </c>
      <c r="P314" s="64">
        <v>2004</v>
      </c>
      <c r="Q314" s="64">
        <v>2005</v>
      </c>
      <c r="R314" s="64">
        <v>2006</v>
      </c>
      <c r="S314" s="64">
        <v>2007</v>
      </c>
      <c r="T314" s="64">
        <v>2008</v>
      </c>
      <c r="U314" s="64">
        <v>2009</v>
      </c>
      <c r="V314" s="64">
        <v>2010</v>
      </c>
      <c r="W314" s="64">
        <v>2011</v>
      </c>
      <c r="X314" s="64">
        <v>2012</v>
      </c>
      <c r="Y314" s="64">
        <v>2013</v>
      </c>
      <c r="Z314" s="64">
        <v>2014</v>
      </c>
      <c r="AA314" s="64">
        <v>2015</v>
      </c>
      <c r="AB314" s="64">
        <v>2016</v>
      </c>
      <c r="AC314" s="64">
        <v>2017</v>
      </c>
      <c r="AD314" s="64">
        <v>2018</v>
      </c>
      <c r="AE314" s="119">
        <v>2019</v>
      </c>
      <c r="AF314" s="82">
        <v>2020</v>
      </c>
      <c r="AG314" s="64">
        <v>2021</v>
      </c>
      <c r="AH314" s="81">
        <v>2022</v>
      </c>
    </row>
    <row r="315" spans="2:34" x14ac:dyDescent="0.25">
      <c r="B315" s="1" t="s">
        <v>0</v>
      </c>
      <c r="C315" s="28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3">
        <v>172320</v>
      </c>
      <c r="AE315" s="76">
        <v>1082880</v>
      </c>
      <c r="AF315" s="48">
        <v>1385280</v>
      </c>
      <c r="AG315" s="3">
        <v>1542240</v>
      </c>
      <c r="AH315" s="201">
        <v>1831392</v>
      </c>
    </row>
    <row r="316" spans="2:34" x14ac:dyDescent="0.25">
      <c r="B316" s="1" t="s">
        <v>371</v>
      </c>
      <c r="C316" s="28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3">
        <v>1250</v>
      </c>
      <c r="AE316" s="76">
        <v>2150</v>
      </c>
      <c r="AF316" s="48">
        <v>4355</v>
      </c>
      <c r="AG316" s="3">
        <v>3080</v>
      </c>
      <c r="AH316" s="201">
        <v>4230</v>
      </c>
    </row>
    <row r="317" spans="2:34" x14ac:dyDescent="0.25">
      <c r="B317" s="1" t="s">
        <v>277</v>
      </c>
      <c r="C317" s="28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3">
        <v>0</v>
      </c>
      <c r="AE317" s="76">
        <v>0</v>
      </c>
      <c r="AF317" s="48">
        <v>100</v>
      </c>
      <c r="AG317" s="3">
        <v>600</v>
      </c>
      <c r="AH317" s="201">
        <v>1600</v>
      </c>
    </row>
    <row r="318" spans="2:34" x14ac:dyDescent="0.25">
      <c r="B318" s="1" t="s">
        <v>14</v>
      </c>
      <c r="C318" s="28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3">
        <v>18140</v>
      </c>
      <c r="AE318" s="76">
        <v>8429</v>
      </c>
      <c r="AF318" s="48">
        <v>9550</v>
      </c>
      <c r="AG318" s="3">
        <v>18300</v>
      </c>
      <c r="AH318" s="201">
        <v>32260</v>
      </c>
    </row>
    <row r="319" spans="2:34" x14ac:dyDescent="0.25">
      <c r="B319" s="1" t="s">
        <v>28</v>
      </c>
      <c r="C319" s="28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3">
        <v>375</v>
      </c>
      <c r="AE319" s="76">
        <v>880</v>
      </c>
      <c r="AF319" s="48">
        <v>1026</v>
      </c>
      <c r="AG319" s="3">
        <v>1226</v>
      </c>
      <c r="AH319" s="201">
        <v>1100</v>
      </c>
    </row>
    <row r="320" spans="2:34" x14ac:dyDescent="0.25">
      <c r="B320" s="1" t="s">
        <v>376</v>
      </c>
      <c r="C320" s="28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3">
        <v>0</v>
      </c>
      <c r="AE320" s="76">
        <v>195840</v>
      </c>
      <c r="AF320" s="48">
        <v>324480</v>
      </c>
      <c r="AG320" s="3">
        <v>277640</v>
      </c>
      <c r="AH320" s="201">
        <v>388040</v>
      </c>
    </row>
    <row r="321" spans="2:34" x14ac:dyDescent="0.25">
      <c r="B321" s="1" t="s">
        <v>378</v>
      </c>
      <c r="C321" s="28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3">
        <v>6120</v>
      </c>
      <c r="AE321" s="76">
        <v>11069</v>
      </c>
      <c r="AF321" s="48">
        <v>13590</v>
      </c>
      <c r="AG321" s="3">
        <v>25940</v>
      </c>
      <c r="AH321" s="201">
        <v>27840</v>
      </c>
    </row>
    <row r="322" spans="2:34" ht="12" thickBot="1" x14ac:dyDescent="0.3">
      <c r="B322" s="8" t="s">
        <v>1</v>
      </c>
      <c r="C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23">
        <v>28136</v>
      </c>
      <c r="AE322" s="126">
        <v>77953</v>
      </c>
      <c r="AF322" s="49">
        <v>109705</v>
      </c>
      <c r="AG322" s="23">
        <v>126419</v>
      </c>
      <c r="AH322" s="202">
        <v>111539</v>
      </c>
    </row>
    <row r="323" spans="2:34" x14ac:dyDescent="0.25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2:34" x14ac:dyDescent="0.25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2:34" ht="12" thickBot="1" x14ac:dyDescent="0.3">
      <c r="B325" s="8" t="s">
        <v>76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2:34" x14ac:dyDescent="0.25">
      <c r="B326" s="8" t="s">
        <v>77</v>
      </c>
      <c r="C326" s="63">
        <v>1991</v>
      </c>
      <c r="D326" s="64">
        <v>1992</v>
      </c>
      <c r="E326" s="64">
        <v>1993</v>
      </c>
      <c r="F326" s="64">
        <v>1994</v>
      </c>
      <c r="G326" s="64">
        <v>1995</v>
      </c>
      <c r="H326" s="64">
        <v>1996</v>
      </c>
      <c r="I326" s="64">
        <v>1997</v>
      </c>
      <c r="J326" s="64">
        <v>1998</v>
      </c>
      <c r="K326" s="64">
        <v>1999</v>
      </c>
      <c r="L326" s="64">
        <v>2000</v>
      </c>
      <c r="M326" s="64">
        <v>2001</v>
      </c>
      <c r="N326" s="64">
        <v>2002</v>
      </c>
      <c r="O326" s="64">
        <v>2003</v>
      </c>
      <c r="P326" s="64">
        <v>2004</v>
      </c>
      <c r="Q326" s="64">
        <v>2005</v>
      </c>
      <c r="R326" s="64">
        <v>2006</v>
      </c>
      <c r="S326" s="64">
        <v>2007</v>
      </c>
      <c r="T326" s="64">
        <v>2008</v>
      </c>
      <c r="U326" s="64">
        <v>2009</v>
      </c>
      <c r="V326" s="64">
        <v>2010</v>
      </c>
      <c r="W326" s="64">
        <v>2011</v>
      </c>
      <c r="X326" s="64">
        <v>2012</v>
      </c>
      <c r="Y326" s="64">
        <v>2013</v>
      </c>
      <c r="Z326" s="64">
        <v>2014</v>
      </c>
      <c r="AA326" s="64">
        <v>2015</v>
      </c>
      <c r="AB326" s="64">
        <v>2016</v>
      </c>
      <c r="AC326" s="64">
        <v>2017</v>
      </c>
      <c r="AD326" s="64">
        <v>2018</v>
      </c>
      <c r="AE326" s="119">
        <v>2019</v>
      </c>
      <c r="AF326" s="82">
        <v>2020</v>
      </c>
      <c r="AG326" s="64">
        <v>2021</v>
      </c>
      <c r="AH326" s="81">
        <v>2022</v>
      </c>
    </row>
    <row r="327" spans="2:34" x14ac:dyDescent="0.25">
      <c r="B327" s="1" t="s">
        <v>0</v>
      </c>
      <c r="C327" s="28"/>
      <c r="D327" s="3">
        <v>1254512</v>
      </c>
      <c r="E327" s="3">
        <v>1141632</v>
      </c>
      <c r="F327" s="13"/>
      <c r="G327" s="3">
        <v>1272960</v>
      </c>
      <c r="H327" s="13"/>
      <c r="I327" s="13"/>
      <c r="J327" s="13"/>
      <c r="K327" s="13"/>
      <c r="L327" s="13"/>
      <c r="M327" s="3">
        <v>1018096</v>
      </c>
      <c r="N327" s="3">
        <v>1299214</v>
      </c>
      <c r="O327" s="3">
        <v>21673444</v>
      </c>
      <c r="P327" s="3">
        <v>2240400</v>
      </c>
      <c r="Q327" s="3">
        <v>3008432</v>
      </c>
      <c r="R327" s="13"/>
      <c r="S327" s="13"/>
      <c r="T327" s="13"/>
      <c r="U327" s="3">
        <v>1425528</v>
      </c>
      <c r="V327" s="3">
        <v>1480136</v>
      </c>
      <c r="W327" s="3">
        <v>2146140</v>
      </c>
      <c r="X327" s="3">
        <v>2434410</v>
      </c>
      <c r="Y327" s="3">
        <v>3273228</v>
      </c>
      <c r="Z327" s="3">
        <v>3774060</v>
      </c>
      <c r="AA327" s="3">
        <v>3343769</v>
      </c>
      <c r="AB327" s="4">
        <v>4280253</v>
      </c>
      <c r="AC327" s="4">
        <v>3576960</v>
      </c>
      <c r="AD327" s="3">
        <v>5134060</v>
      </c>
      <c r="AE327" s="121">
        <v>3742920</v>
      </c>
      <c r="AF327" s="48">
        <v>3439170</v>
      </c>
      <c r="AG327" s="70"/>
      <c r="AH327" s="24"/>
    </row>
    <row r="328" spans="2:34" x14ac:dyDescent="0.25">
      <c r="B328" s="1" t="s">
        <v>23</v>
      </c>
      <c r="C328" s="28"/>
      <c r="D328" s="3">
        <v>0</v>
      </c>
      <c r="E328" s="3">
        <v>0</v>
      </c>
      <c r="F328" s="13"/>
      <c r="G328" s="3">
        <v>0</v>
      </c>
      <c r="H328" s="13"/>
      <c r="I328" s="13"/>
      <c r="J328" s="13"/>
      <c r="K328" s="13"/>
      <c r="L328" s="13"/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13"/>
      <c r="S328" s="13"/>
      <c r="T328" s="13"/>
      <c r="U328" s="3">
        <v>0</v>
      </c>
      <c r="V328" s="3">
        <v>0</v>
      </c>
      <c r="W328" s="3">
        <v>1202392</v>
      </c>
      <c r="X328" s="3">
        <v>122400</v>
      </c>
      <c r="Y328" s="3">
        <v>1596608</v>
      </c>
      <c r="Z328" s="3">
        <v>1490040</v>
      </c>
      <c r="AA328" s="3">
        <v>768840</v>
      </c>
      <c r="AB328" s="4">
        <v>159736</v>
      </c>
      <c r="AC328" s="4">
        <v>2498400</v>
      </c>
      <c r="AD328" s="3">
        <v>1000800</v>
      </c>
      <c r="AE328" s="121">
        <v>1648800</v>
      </c>
      <c r="AF328" s="48">
        <v>656928</v>
      </c>
      <c r="AG328" s="71"/>
      <c r="AH328" s="24"/>
    </row>
    <row r="329" spans="2:34" x14ac:dyDescent="0.25">
      <c r="B329" s="1" t="s">
        <v>25</v>
      </c>
      <c r="C329" s="28"/>
      <c r="D329" s="3">
        <v>0</v>
      </c>
      <c r="E329" s="3">
        <v>0</v>
      </c>
      <c r="F329" s="13"/>
      <c r="G329" s="3">
        <v>0</v>
      </c>
      <c r="H329" s="13"/>
      <c r="I329" s="13"/>
      <c r="J329" s="13"/>
      <c r="K329" s="13"/>
      <c r="L329" s="13"/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13"/>
      <c r="S329" s="13"/>
      <c r="T329" s="13"/>
      <c r="U329" s="3">
        <v>0</v>
      </c>
      <c r="V329" s="3">
        <v>0</v>
      </c>
      <c r="W329" s="3">
        <v>44930</v>
      </c>
      <c r="X329" s="3">
        <v>0</v>
      </c>
      <c r="Y329" s="3">
        <v>11000</v>
      </c>
      <c r="Z329" s="3">
        <v>0</v>
      </c>
      <c r="AA329" s="3">
        <v>9654</v>
      </c>
      <c r="AB329" s="3">
        <v>46000</v>
      </c>
      <c r="AC329" s="3">
        <v>43000</v>
      </c>
      <c r="AD329" s="3">
        <v>16000</v>
      </c>
      <c r="AE329" s="121">
        <v>0</v>
      </c>
      <c r="AF329" s="48">
        <v>0</v>
      </c>
      <c r="AG329" s="71"/>
      <c r="AH329" s="24"/>
    </row>
    <row r="330" spans="2:34" x14ac:dyDescent="0.25">
      <c r="B330" s="1" t="s">
        <v>371</v>
      </c>
      <c r="C330" s="28"/>
      <c r="D330" s="3">
        <v>0</v>
      </c>
      <c r="E330" s="3">
        <v>0</v>
      </c>
      <c r="F330" s="13"/>
      <c r="G330" s="3">
        <v>0</v>
      </c>
      <c r="H330" s="13"/>
      <c r="I330" s="13"/>
      <c r="J330" s="13"/>
      <c r="K330" s="13"/>
      <c r="L330" s="13"/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13"/>
      <c r="S330" s="13"/>
      <c r="T330" s="13"/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424</v>
      </c>
      <c r="AA330" s="3">
        <v>471</v>
      </c>
      <c r="AB330" s="3">
        <v>649</v>
      </c>
      <c r="AC330" s="3">
        <v>740</v>
      </c>
      <c r="AD330" s="3">
        <v>670</v>
      </c>
      <c r="AE330" s="121">
        <v>2124</v>
      </c>
      <c r="AF330" s="48">
        <v>653</v>
      </c>
      <c r="AG330" s="71"/>
      <c r="AH330" s="24"/>
    </row>
    <row r="331" spans="2:34" x14ac:dyDescent="0.25">
      <c r="B331" s="1" t="s">
        <v>39</v>
      </c>
      <c r="C331" s="28"/>
      <c r="D331" s="3">
        <v>0</v>
      </c>
      <c r="E331" s="3">
        <v>0</v>
      </c>
      <c r="F331" s="13"/>
      <c r="G331" s="3">
        <v>0</v>
      </c>
      <c r="H331" s="13"/>
      <c r="I331" s="13"/>
      <c r="J331" s="13"/>
      <c r="K331" s="13"/>
      <c r="L331" s="13"/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13"/>
      <c r="S331" s="13"/>
      <c r="T331" s="13"/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943</v>
      </c>
      <c r="AA331" s="3">
        <v>866</v>
      </c>
      <c r="AB331" s="3">
        <v>965</v>
      </c>
      <c r="AC331" s="3">
        <v>1571</v>
      </c>
      <c r="AD331" s="3">
        <v>1413</v>
      </c>
      <c r="AE331" s="121">
        <v>1285</v>
      </c>
      <c r="AF331" s="48">
        <v>1091</v>
      </c>
      <c r="AG331" s="71"/>
      <c r="AH331" s="24"/>
    </row>
    <row r="332" spans="2:34" x14ac:dyDescent="0.25">
      <c r="B332" s="1" t="s">
        <v>3</v>
      </c>
      <c r="C332" s="28"/>
      <c r="D332" s="3">
        <v>0</v>
      </c>
      <c r="E332" s="3">
        <v>0</v>
      </c>
      <c r="F332" s="13"/>
      <c r="G332" s="3">
        <v>0</v>
      </c>
      <c r="H332" s="13"/>
      <c r="I332" s="13"/>
      <c r="J332" s="13"/>
      <c r="K332" s="13"/>
      <c r="L332" s="13"/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13"/>
      <c r="S332" s="13"/>
      <c r="T332" s="13"/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4358</v>
      </c>
      <c r="AA332" s="3">
        <v>24419</v>
      </c>
      <c r="AB332" s="3">
        <v>14795</v>
      </c>
      <c r="AC332" s="3">
        <v>0</v>
      </c>
      <c r="AD332" s="3">
        <v>0</v>
      </c>
      <c r="AE332" s="121">
        <v>0</v>
      </c>
      <c r="AF332" s="48">
        <v>0</v>
      </c>
      <c r="AG332" s="71"/>
      <c r="AH332" s="24"/>
    </row>
    <row r="333" spans="2:34" x14ac:dyDescent="0.25">
      <c r="B333" s="1" t="s">
        <v>30</v>
      </c>
      <c r="C333" s="28"/>
      <c r="D333" s="3">
        <v>0</v>
      </c>
      <c r="E333" s="3">
        <v>0</v>
      </c>
      <c r="F333" s="13"/>
      <c r="G333" s="3">
        <v>0</v>
      </c>
      <c r="H333" s="13"/>
      <c r="I333" s="13"/>
      <c r="J333" s="13"/>
      <c r="K333" s="13"/>
      <c r="L333" s="13"/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13"/>
      <c r="S333" s="13"/>
      <c r="T333" s="13"/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18498</v>
      </c>
      <c r="AD333" s="3">
        <v>23387</v>
      </c>
      <c r="AE333" s="121">
        <v>26468</v>
      </c>
      <c r="AF333" s="48">
        <v>35354</v>
      </c>
      <c r="AG333" s="71"/>
      <c r="AH333" s="24"/>
    </row>
    <row r="334" spans="2:34" x14ac:dyDescent="0.25">
      <c r="B334" s="1" t="s">
        <v>352</v>
      </c>
      <c r="C334" s="28"/>
      <c r="D334" s="3">
        <v>0</v>
      </c>
      <c r="E334" s="3">
        <v>0</v>
      </c>
      <c r="F334" s="13"/>
      <c r="G334" s="3">
        <v>0</v>
      </c>
      <c r="H334" s="13"/>
      <c r="I334" s="13"/>
      <c r="J334" s="13"/>
      <c r="K334" s="13"/>
      <c r="L334" s="13"/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13"/>
      <c r="S334" s="13"/>
      <c r="T334" s="13"/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8315</v>
      </c>
      <c r="AA334" s="3">
        <v>28968</v>
      </c>
      <c r="AB334" s="3">
        <v>11787</v>
      </c>
      <c r="AC334" s="3">
        <v>13842</v>
      </c>
      <c r="AD334" s="3">
        <v>16422</v>
      </c>
      <c r="AE334" s="121">
        <v>19548</v>
      </c>
      <c r="AF334" s="48">
        <v>22152</v>
      </c>
      <c r="AG334" s="71"/>
      <c r="AH334" s="24"/>
    </row>
    <row r="335" spans="2:34" x14ac:dyDescent="0.25">
      <c r="B335" s="1" t="s">
        <v>14</v>
      </c>
      <c r="C335" s="28"/>
      <c r="D335" s="3"/>
      <c r="E335" s="3">
        <v>0</v>
      </c>
      <c r="F335" s="13"/>
      <c r="G335" s="3">
        <v>0</v>
      </c>
      <c r="H335" s="13"/>
      <c r="I335" s="13"/>
      <c r="J335" s="13"/>
      <c r="K335" s="13"/>
      <c r="L335" s="13"/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13"/>
      <c r="S335" s="13"/>
      <c r="T335" s="13"/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459</v>
      </c>
      <c r="AD335" s="3">
        <v>5699</v>
      </c>
      <c r="AE335" s="121">
        <v>4880</v>
      </c>
      <c r="AF335" s="48">
        <v>4719</v>
      </c>
      <c r="AG335" s="71"/>
      <c r="AH335" s="24"/>
    </row>
    <row r="336" spans="2:34" x14ac:dyDescent="0.25">
      <c r="B336" s="1" t="s">
        <v>28</v>
      </c>
      <c r="C336" s="28"/>
      <c r="D336" s="3">
        <v>0</v>
      </c>
      <c r="E336" s="3">
        <v>0</v>
      </c>
      <c r="F336" s="13"/>
      <c r="G336" s="3">
        <v>0</v>
      </c>
      <c r="H336" s="13"/>
      <c r="I336" s="13"/>
      <c r="J336" s="13"/>
      <c r="K336" s="13"/>
      <c r="L336" s="13"/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13"/>
      <c r="S336" s="13"/>
      <c r="T336" s="13"/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19</v>
      </c>
      <c r="AC336" s="3">
        <v>0</v>
      </c>
      <c r="AD336" s="3">
        <v>0</v>
      </c>
      <c r="AE336" s="121">
        <v>128</v>
      </c>
      <c r="AF336" s="48">
        <v>0</v>
      </c>
      <c r="AG336" s="71"/>
      <c r="AH336" s="24"/>
    </row>
    <row r="337" spans="2:34" x14ac:dyDescent="0.25">
      <c r="B337" s="1" t="s">
        <v>376</v>
      </c>
      <c r="C337" s="28"/>
      <c r="D337" s="3">
        <v>0</v>
      </c>
      <c r="E337" s="3">
        <v>0</v>
      </c>
      <c r="F337" s="13"/>
      <c r="G337" s="3">
        <v>0</v>
      </c>
      <c r="H337" s="13"/>
      <c r="I337" s="13"/>
      <c r="J337" s="13"/>
      <c r="K337" s="13"/>
      <c r="L337" s="13"/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13"/>
      <c r="S337" s="13"/>
      <c r="T337" s="13"/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390</v>
      </c>
      <c r="AC337" s="3">
        <v>0</v>
      </c>
      <c r="AD337" s="3">
        <v>958</v>
      </c>
      <c r="AE337" s="121">
        <v>903</v>
      </c>
      <c r="AF337" s="48">
        <v>1690</v>
      </c>
      <c r="AG337" s="71"/>
      <c r="AH337" s="24"/>
    </row>
    <row r="338" spans="2:34" s="20" customFormat="1" ht="12" thickBot="1" x14ac:dyDescent="0.3">
      <c r="B338" s="8" t="s">
        <v>1</v>
      </c>
      <c r="C338" s="29"/>
      <c r="D338" s="23">
        <v>22519</v>
      </c>
      <c r="E338" s="23">
        <v>11416</v>
      </c>
      <c r="F338" s="26"/>
      <c r="G338" s="23">
        <v>12730</v>
      </c>
      <c r="H338" s="26"/>
      <c r="I338" s="26"/>
      <c r="J338" s="26"/>
      <c r="K338" s="26"/>
      <c r="L338" s="26"/>
      <c r="M338" s="23">
        <v>10181</v>
      </c>
      <c r="N338" s="23">
        <v>12992</v>
      </c>
      <c r="O338" s="23">
        <v>21673</v>
      </c>
      <c r="P338" s="23">
        <v>22404</v>
      </c>
      <c r="Q338" s="23">
        <v>30084</v>
      </c>
      <c r="R338" s="26"/>
      <c r="S338" s="26"/>
      <c r="T338" s="26"/>
      <c r="U338" s="23">
        <v>14255</v>
      </c>
      <c r="V338" s="23">
        <v>14801</v>
      </c>
      <c r="W338" s="23">
        <v>28597</v>
      </c>
      <c r="X338" s="23">
        <v>24956</v>
      </c>
      <c r="Y338" s="23">
        <v>40990</v>
      </c>
      <c r="Z338" s="23">
        <v>51569</v>
      </c>
      <c r="AA338" s="23">
        <v>51947</v>
      </c>
      <c r="AB338" s="23">
        <v>64632</v>
      </c>
      <c r="AC338" s="23">
        <v>62952</v>
      </c>
      <c r="AD338" s="23">
        <v>75389</v>
      </c>
      <c r="AE338" s="122">
        <v>71495</v>
      </c>
      <c r="AF338" s="49">
        <v>55552</v>
      </c>
      <c r="AG338" s="72"/>
      <c r="AH338" s="27"/>
    </row>
    <row r="339" spans="2:34" x14ac:dyDescent="0.25"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6"/>
      <c r="AA339" s="6"/>
      <c r="AB339" s="6"/>
      <c r="AC339" s="6"/>
    </row>
    <row r="340" spans="2:34" x14ac:dyDescent="0.25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2:34" ht="12" thickBot="1" x14ac:dyDescent="0.3">
      <c r="B341" s="8" t="s">
        <v>78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2:34" x14ac:dyDescent="0.25">
      <c r="B342" s="8" t="s">
        <v>79</v>
      </c>
      <c r="C342" s="63">
        <v>1991</v>
      </c>
      <c r="D342" s="64">
        <v>1992</v>
      </c>
      <c r="E342" s="64">
        <v>1993</v>
      </c>
      <c r="F342" s="64">
        <v>1994</v>
      </c>
      <c r="G342" s="64">
        <v>1995</v>
      </c>
      <c r="H342" s="64">
        <v>1996</v>
      </c>
      <c r="I342" s="64">
        <v>1997</v>
      </c>
      <c r="J342" s="64">
        <v>1998</v>
      </c>
      <c r="K342" s="64">
        <v>1999</v>
      </c>
      <c r="L342" s="64">
        <v>2000</v>
      </c>
      <c r="M342" s="64">
        <v>2001</v>
      </c>
      <c r="N342" s="64">
        <v>2002</v>
      </c>
      <c r="O342" s="64">
        <v>2003</v>
      </c>
      <c r="P342" s="64">
        <v>2004</v>
      </c>
      <c r="Q342" s="64">
        <v>2005</v>
      </c>
      <c r="R342" s="64">
        <v>2006</v>
      </c>
      <c r="S342" s="64">
        <v>2007</v>
      </c>
      <c r="T342" s="64">
        <v>2008</v>
      </c>
      <c r="U342" s="64">
        <v>2009</v>
      </c>
      <c r="V342" s="64">
        <v>2010</v>
      </c>
      <c r="W342" s="64">
        <v>2011</v>
      </c>
      <c r="X342" s="64">
        <v>2012</v>
      </c>
      <c r="Y342" s="64">
        <v>2013</v>
      </c>
      <c r="Z342" s="64">
        <v>2014</v>
      </c>
      <c r="AA342" s="64">
        <v>2015</v>
      </c>
      <c r="AB342" s="64">
        <v>2016</v>
      </c>
      <c r="AC342" s="64">
        <v>2017</v>
      </c>
      <c r="AD342" s="64">
        <v>2018</v>
      </c>
      <c r="AE342" s="119">
        <v>2019</v>
      </c>
      <c r="AF342" s="82">
        <v>2020</v>
      </c>
      <c r="AG342" s="64">
        <v>2021</v>
      </c>
      <c r="AH342" s="101">
        <v>2022</v>
      </c>
    </row>
    <row r="343" spans="2:34" x14ac:dyDescent="0.25">
      <c r="B343" s="1" t="s">
        <v>0</v>
      </c>
      <c r="C343" s="28"/>
      <c r="D343" s="13"/>
      <c r="E343" s="13"/>
      <c r="F343" s="13"/>
      <c r="G343" s="3">
        <v>5031828</v>
      </c>
      <c r="H343" s="3">
        <v>9515500</v>
      </c>
      <c r="I343" s="3">
        <v>10496000</v>
      </c>
      <c r="J343" s="3">
        <v>11537956</v>
      </c>
      <c r="K343" s="3">
        <v>12899900</v>
      </c>
      <c r="L343" s="3">
        <v>16043900</v>
      </c>
      <c r="M343" s="3">
        <v>16394900</v>
      </c>
      <c r="N343" s="3">
        <v>18475700</v>
      </c>
      <c r="O343" s="3">
        <v>20042500</v>
      </c>
      <c r="P343" s="3">
        <v>21543389</v>
      </c>
      <c r="Q343" s="3">
        <v>20870974</v>
      </c>
      <c r="R343" s="3">
        <v>26265189</v>
      </c>
      <c r="S343" s="3">
        <v>25815850</v>
      </c>
      <c r="T343" s="3">
        <v>27241051</v>
      </c>
      <c r="U343" s="3">
        <v>18181437</v>
      </c>
      <c r="V343" s="3">
        <v>23478858</v>
      </c>
      <c r="W343" s="3">
        <v>13185606</v>
      </c>
      <c r="X343" s="3">
        <v>19011469</v>
      </c>
      <c r="Y343" s="3">
        <v>13021590</v>
      </c>
      <c r="Z343" s="3">
        <v>11609698</v>
      </c>
      <c r="AA343" s="3">
        <v>12381228</v>
      </c>
      <c r="AB343" s="4">
        <v>10683546</v>
      </c>
      <c r="AC343" s="4">
        <v>11569716</v>
      </c>
      <c r="AD343" s="3">
        <v>10667766</v>
      </c>
      <c r="AE343" s="121">
        <v>9931395</v>
      </c>
      <c r="AF343" s="48">
        <v>8957192</v>
      </c>
      <c r="AG343" s="3">
        <v>9472974</v>
      </c>
      <c r="AH343" s="83"/>
    </row>
    <row r="344" spans="2:34" x14ac:dyDescent="0.25">
      <c r="B344" s="1" t="s">
        <v>23</v>
      </c>
      <c r="C344" s="28"/>
      <c r="D344" s="13"/>
      <c r="E344" s="13"/>
      <c r="F344" s="13"/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6000000</v>
      </c>
      <c r="X344" s="3">
        <v>229032</v>
      </c>
      <c r="Y344" s="3">
        <v>10008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121">
        <v>0</v>
      </c>
      <c r="AF344" s="48">
        <v>0</v>
      </c>
      <c r="AG344" s="3">
        <v>0</v>
      </c>
      <c r="AH344" s="104"/>
    </row>
    <row r="345" spans="2:34" x14ac:dyDescent="0.25">
      <c r="B345" s="1" t="s">
        <v>9</v>
      </c>
      <c r="C345" s="28"/>
      <c r="D345" s="13"/>
      <c r="E345" s="13"/>
      <c r="F345" s="13"/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5285</v>
      </c>
      <c r="P345" s="3">
        <v>9571</v>
      </c>
      <c r="Q345" s="3">
        <v>700</v>
      </c>
      <c r="R345" s="3">
        <v>610</v>
      </c>
      <c r="S345" s="3">
        <v>5924</v>
      </c>
      <c r="T345" s="3">
        <v>280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121">
        <v>0</v>
      </c>
      <c r="AF345" s="48">
        <v>0</v>
      </c>
      <c r="AG345" s="3">
        <v>0</v>
      </c>
      <c r="AH345" s="104"/>
    </row>
    <row r="346" spans="2:34" x14ac:dyDescent="0.25">
      <c r="B346" s="1" t="s">
        <v>371</v>
      </c>
      <c r="C346" s="28"/>
      <c r="D346" s="13"/>
      <c r="E346" s="13"/>
      <c r="F346" s="13"/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171</v>
      </c>
      <c r="R346" s="3">
        <v>400</v>
      </c>
      <c r="S346" s="3">
        <v>677</v>
      </c>
      <c r="T346" s="3">
        <v>5779</v>
      </c>
      <c r="U346" s="3">
        <v>13968</v>
      </c>
      <c r="V346" s="3">
        <v>8896</v>
      </c>
      <c r="W346" s="3">
        <v>17411</v>
      </c>
      <c r="X346" s="3">
        <v>25901</v>
      </c>
      <c r="Y346" s="3">
        <v>28072</v>
      </c>
      <c r="Z346" s="3">
        <v>24880</v>
      </c>
      <c r="AA346" s="3">
        <v>4492121</v>
      </c>
      <c r="AB346" s="4">
        <v>28754</v>
      </c>
      <c r="AC346" s="4">
        <v>32845</v>
      </c>
      <c r="AD346" s="3">
        <v>40515</v>
      </c>
      <c r="AE346" s="121">
        <v>28830</v>
      </c>
      <c r="AF346" s="48">
        <v>21670</v>
      </c>
      <c r="AG346" s="3">
        <v>15685</v>
      </c>
      <c r="AH346" s="104"/>
    </row>
    <row r="347" spans="2:34" x14ac:dyDescent="0.25">
      <c r="B347" s="1" t="s">
        <v>38</v>
      </c>
      <c r="C347" s="28"/>
      <c r="D347" s="13"/>
      <c r="E347" s="13"/>
      <c r="F347" s="13"/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4">
        <v>0</v>
      </c>
      <c r="AC347" s="4">
        <v>0</v>
      </c>
      <c r="AD347" s="3">
        <v>0</v>
      </c>
      <c r="AE347" s="121">
        <v>287</v>
      </c>
      <c r="AF347" s="48">
        <v>7145</v>
      </c>
      <c r="AG347" s="3">
        <v>0</v>
      </c>
      <c r="AH347" s="24"/>
    </row>
    <row r="348" spans="2:34" x14ac:dyDescent="0.25">
      <c r="B348" s="1" t="s">
        <v>39</v>
      </c>
      <c r="C348" s="28"/>
      <c r="D348" s="13"/>
      <c r="E348" s="13"/>
      <c r="F348" s="13"/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9212</v>
      </c>
      <c r="U348" s="3">
        <v>7665</v>
      </c>
      <c r="V348" s="3">
        <v>3461</v>
      </c>
      <c r="W348" s="3">
        <v>5378</v>
      </c>
      <c r="X348" s="3">
        <v>4912</v>
      </c>
      <c r="Y348" s="3">
        <v>8196</v>
      </c>
      <c r="Z348" s="3">
        <v>6320</v>
      </c>
      <c r="AA348" s="3">
        <v>4996</v>
      </c>
      <c r="AB348" s="4">
        <v>5865</v>
      </c>
      <c r="AC348" s="4">
        <v>7159</v>
      </c>
      <c r="AD348" s="3">
        <v>10570</v>
      </c>
      <c r="AE348" s="121">
        <v>8381</v>
      </c>
      <c r="AF348" s="48">
        <v>0</v>
      </c>
      <c r="AG348" s="3">
        <v>8229</v>
      </c>
      <c r="AH348" s="104"/>
    </row>
    <row r="349" spans="2:34" x14ac:dyDescent="0.25">
      <c r="B349" s="1" t="s">
        <v>3</v>
      </c>
      <c r="C349" s="28"/>
      <c r="D349" s="13"/>
      <c r="E349" s="13"/>
      <c r="F349" s="13"/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13425</v>
      </c>
      <c r="N349" s="3">
        <v>23839</v>
      </c>
      <c r="O349" s="3">
        <v>63627</v>
      </c>
      <c r="P349" s="3">
        <v>109763</v>
      </c>
      <c r="Q349" s="3">
        <v>154145</v>
      </c>
      <c r="R349" s="3">
        <v>220940</v>
      </c>
      <c r="S349" s="3">
        <v>319061</v>
      </c>
      <c r="T349" s="3">
        <v>256909</v>
      </c>
      <c r="U349" s="3">
        <v>425780</v>
      </c>
      <c r="V349" s="3">
        <v>457980</v>
      </c>
      <c r="W349" s="3">
        <v>554880</v>
      </c>
      <c r="X349" s="3">
        <v>597050</v>
      </c>
      <c r="Y349" s="3">
        <v>692470</v>
      </c>
      <c r="Z349" s="3">
        <v>248520</v>
      </c>
      <c r="AA349" s="3">
        <v>419080</v>
      </c>
      <c r="AB349" s="4">
        <v>353142</v>
      </c>
      <c r="AC349" s="4">
        <v>0</v>
      </c>
      <c r="AD349" s="3">
        <v>0</v>
      </c>
      <c r="AE349" s="121">
        <v>0</v>
      </c>
      <c r="AF349" s="48">
        <v>0</v>
      </c>
      <c r="AG349" s="3">
        <v>0</v>
      </c>
      <c r="AH349" s="104"/>
    </row>
    <row r="350" spans="2:34" x14ac:dyDescent="0.25">
      <c r="B350" s="1" t="s">
        <v>30</v>
      </c>
      <c r="C350" s="28"/>
      <c r="D350" s="13"/>
      <c r="E350" s="13"/>
      <c r="F350" s="13"/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4">
        <v>0</v>
      </c>
      <c r="AC350" s="4">
        <v>377175</v>
      </c>
      <c r="AD350" s="3">
        <v>294200</v>
      </c>
      <c r="AE350" s="121">
        <v>259600</v>
      </c>
      <c r="AF350" s="48">
        <v>273221</v>
      </c>
      <c r="AG350" s="3">
        <v>239580</v>
      </c>
      <c r="AH350" s="24"/>
    </row>
    <row r="351" spans="2:34" x14ac:dyDescent="0.25">
      <c r="B351" s="1" t="s">
        <v>352</v>
      </c>
      <c r="C351" s="28"/>
      <c r="D351" s="13"/>
      <c r="E351" s="13"/>
      <c r="F351" s="13"/>
      <c r="G351" s="3">
        <v>0</v>
      </c>
      <c r="H351" s="3">
        <v>0</v>
      </c>
      <c r="I351" s="3">
        <v>35071</v>
      </c>
      <c r="J351" s="3">
        <v>151527</v>
      </c>
      <c r="K351" s="3">
        <v>226939</v>
      </c>
      <c r="L351" s="3">
        <v>423865</v>
      </c>
      <c r="M351" s="3">
        <v>717460</v>
      </c>
      <c r="N351" s="3">
        <v>1501368</v>
      </c>
      <c r="O351" s="3">
        <v>1240008</v>
      </c>
      <c r="P351" s="3">
        <v>1717296</v>
      </c>
      <c r="Q351" s="3">
        <v>1797111</v>
      </c>
      <c r="R351" s="3">
        <v>1934773</v>
      </c>
      <c r="S351" s="3">
        <v>2513003</v>
      </c>
      <c r="T351" s="3">
        <v>3018270</v>
      </c>
      <c r="U351" s="3">
        <v>3458485</v>
      </c>
      <c r="V351" s="3">
        <v>3350496</v>
      </c>
      <c r="W351" s="3">
        <v>4123908</v>
      </c>
      <c r="X351" s="3">
        <v>4608998</v>
      </c>
      <c r="Y351" s="3">
        <v>4917968</v>
      </c>
      <c r="Z351" s="3">
        <v>4357474</v>
      </c>
      <c r="AA351" s="3">
        <v>1051162</v>
      </c>
      <c r="AB351" s="4">
        <v>4873980</v>
      </c>
      <c r="AC351" s="4">
        <v>5290432</v>
      </c>
      <c r="AD351" s="3">
        <v>5460390</v>
      </c>
      <c r="AE351" s="121">
        <v>5958479</v>
      </c>
      <c r="AF351" s="48">
        <v>5682398</v>
      </c>
      <c r="AG351" s="3">
        <v>5931669</v>
      </c>
      <c r="AH351" s="104"/>
    </row>
    <row r="352" spans="2:34" x14ac:dyDescent="0.25">
      <c r="B352" s="1" t="s">
        <v>14</v>
      </c>
      <c r="C352" s="28"/>
      <c r="D352" s="13"/>
      <c r="E352" s="13"/>
      <c r="F352" s="13"/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39010</v>
      </c>
      <c r="Z352" s="3">
        <v>25630</v>
      </c>
      <c r="AA352" s="3">
        <v>46270</v>
      </c>
      <c r="AB352" s="4">
        <v>51980</v>
      </c>
      <c r="AC352" s="4">
        <v>65730</v>
      </c>
      <c r="AD352" s="3">
        <v>73979</v>
      </c>
      <c r="AE352" s="121">
        <v>65460</v>
      </c>
      <c r="AF352" s="48">
        <v>86456</v>
      </c>
      <c r="AG352" s="3">
        <v>105460</v>
      </c>
      <c r="AH352" s="104"/>
    </row>
    <row r="353" spans="2:34" x14ac:dyDescent="0.25">
      <c r="B353" s="1" t="s">
        <v>378</v>
      </c>
      <c r="C353" s="28"/>
      <c r="D353" s="13"/>
      <c r="E353" s="13"/>
      <c r="F353" s="13"/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9323</v>
      </c>
      <c r="V353" s="3">
        <v>49077</v>
      </c>
      <c r="W353" s="3">
        <v>102605</v>
      </c>
      <c r="X353" s="3">
        <v>129000</v>
      </c>
      <c r="Y353" s="3">
        <v>174375</v>
      </c>
      <c r="Z353" s="3">
        <v>188825</v>
      </c>
      <c r="AA353" s="3">
        <v>224238</v>
      </c>
      <c r="AB353" s="4">
        <v>250187</v>
      </c>
      <c r="AC353" s="4">
        <v>283725</v>
      </c>
      <c r="AD353" s="3">
        <v>345595</v>
      </c>
      <c r="AE353" s="121">
        <v>267039</v>
      </c>
      <c r="AF353" s="48">
        <v>298658</v>
      </c>
      <c r="AG353" s="3">
        <v>169580</v>
      </c>
      <c r="AH353" s="104"/>
    </row>
    <row r="354" spans="2:34" s="20" customFormat="1" ht="12" thickBot="1" x14ac:dyDescent="0.3">
      <c r="B354" s="8" t="s">
        <v>1</v>
      </c>
      <c r="C354" s="29"/>
      <c r="D354" s="26"/>
      <c r="E354" s="26"/>
      <c r="F354" s="26"/>
      <c r="G354" s="23">
        <v>50318</v>
      </c>
      <c r="H354" s="23">
        <v>95155</v>
      </c>
      <c r="I354" s="23">
        <v>107465</v>
      </c>
      <c r="J354" s="23">
        <v>126203</v>
      </c>
      <c r="K354" s="23">
        <v>145209</v>
      </c>
      <c r="L354" s="23">
        <v>190715</v>
      </c>
      <c r="M354" s="23">
        <v>217072</v>
      </c>
      <c r="N354" s="23">
        <v>297958</v>
      </c>
      <c r="O354" s="23">
        <v>305168</v>
      </c>
      <c r="P354" s="23">
        <v>366018</v>
      </c>
      <c r="Q354" s="23">
        <v>376245</v>
      </c>
      <c r="R354" s="23">
        <v>457716</v>
      </c>
      <c r="S354" s="23">
        <v>520428</v>
      </c>
      <c r="T354" s="23">
        <v>602995</v>
      </c>
      <c r="U354" s="23">
        <v>630010</v>
      </c>
      <c r="V354" s="23">
        <v>718003</v>
      </c>
      <c r="W354" s="23">
        <v>834826</v>
      </c>
      <c r="X354" s="23">
        <v>1007376</v>
      </c>
      <c r="Y354" s="23">
        <v>1101996</v>
      </c>
      <c r="Z354" s="23">
        <v>940740</v>
      </c>
      <c r="AA354" s="23">
        <v>1086093</v>
      </c>
      <c r="AB354" s="25">
        <v>1128136</v>
      </c>
      <c r="AC354" s="25">
        <v>1240901</v>
      </c>
      <c r="AD354" s="23">
        <v>1393843</v>
      </c>
      <c r="AE354" s="122">
        <v>1393843</v>
      </c>
      <c r="AF354" s="49">
        <v>199384</v>
      </c>
      <c r="AG354" s="23">
        <v>973477</v>
      </c>
      <c r="AH354" s="27"/>
    </row>
    <row r="355" spans="2:34" x14ac:dyDescent="0.25">
      <c r="C355" s="7"/>
      <c r="D355" s="7"/>
      <c r="E355" s="7"/>
      <c r="F355" s="7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7"/>
      <c r="AC355" s="7"/>
    </row>
    <row r="356" spans="2:34" x14ac:dyDescent="0.25">
      <c r="C356" s="7"/>
      <c r="D356" s="7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7"/>
      <c r="AC356" s="7"/>
    </row>
    <row r="357" spans="2:34" ht="12" thickBot="1" x14ac:dyDescent="0.3">
      <c r="B357" s="8" t="s">
        <v>80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2:34" x14ac:dyDescent="0.25">
      <c r="B358" s="8" t="s">
        <v>81</v>
      </c>
      <c r="C358" s="61">
        <v>1991</v>
      </c>
      <c r="D358" s="62">
        <v>1992</v>
      </c>
      <c r="E358" s="62">
        <v>1993</v>
      </c>
      <c r="F358" s="62">
        <v>1994</v>
      </c>
      <c r="G358" s="62">
        <v>1995</v>
      </c>
      <c r="H358" s="62">
        <v>1996</v>
      </c>
      <c r="I358" s="62">
        <v>1997</v>
      </c>
      <c r="J358" s="62">
        <v>1998</v>
      </c>
      <c r="K358" s="62">
        <v>1999</v>
      </c>
      <c r="L358" s="62">
        <v>2000</v>
      </c>
      <c r="M358" s="62">
        <v>2001</v>
      </c>
      <c r="N358" s="62">
        <v>2002</v>
      </c>
      <c r="O358" s="62">
        <v>2003</v>
      </c>
      <c r="P358" s="62">
        <v>2004</v>
      </c>
      <c r="Q358" s="62">
        <v>2005</v>
      </c>
      <c r="R358" s="62">
        <v>2006</v>
      </c>
      <c r="S358" s="62">
        <v>2007</v>
      </c>
      <c r="T358" s="62">
        <v>2008</v>
      </c>
      <c r="U358" s="62">
        <v>2009</v>
      </c>
      <c r="V358" s="62">
        <v>2010</v>
      </c>
      <c r="W358" s="62">
        <v>2011</v>
      </c>
      <c r="X358" s="62">
        <v>2012</v>
      </c>
      <c r="Y358" s="62">
        <v>2013</v>
      </c>
      <c r="Z358" s="62">
        <v>2014</v>
      </c>
      <c r="AA358" s="62">
        <v>2015</v>
      </c>
      <c r="AB358" s="62">
        <v>2016</v>
      </c>
      <c r="AC358" s="62">
        <v>2017</v>
      </c>
      <c r="AD358" s="62">
        <v>2018</v>
      </c>
      <c r="AE358" s="62">
        <v>2019</v>
      </c>
      <c r="AF358" s="62">
        <v>2020</v>
      </c>
      <c r="AG358" s="62">
        <v>2021</v>
      </c>
      <c r="AH358" s="101">
        <v>2022</v>
      </c>
    </row>
    <row r="359" spans="2:34" x14ac:dyDescent="0.25">
      <c r="B359" s="1" t="s">
        <v>40</v>
      </c>
      <c r="C359" s="28"/>
      <c r="D359" s="13"/>
      <c r="E359" s="13"/>
      <c r="F359" s="13"/>
      <c r="G359" s="13"/>
      <c r="H359" s="13"/>
      <c r="I359" s="13"/>
      <c r="J359" s="13"/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43">
        <v>703</v>
      </c>
      <c r="AC359" s="70"/>
      <c r="AD359" s="69"/>
      <c r="AE359" s="13"/>
      <c r="AF359" s="69"/>
      <c r="AG359" s="69"/>
      <c r="AH359" s="83"/>
    </row>
    <row r="360" spans="2:34" x14ac:dyDescent="0.25">
      <c r="B360" s="1" t="s">
        <v>378</v>
      </c>
      <c r="C360" s="28"/>
      <c r="D360" s="13"/>
      <c r="E360" s="13"/>
      <c r="F360" s="13"/>
      <c r="G360" s="13"/>
      <c r="H360" s="13"/>
      <c r="I360" s="13"/>
      <c r="J360" s="13"/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44">
        <v>47837</v>
      </c>
      <c r="AC360" s="71"/>
      <c r="AD360" s="13"/>
      <c r="AE360" s="13"/>
      <c r="AF360" s="13"/>
      <c r="AG360" s="13"/>
      <c r="AH360" s="24"/>
    </row>
    <row r="361" spans="2:34" s="20" customFormat="1" ht="12" thickBot="1" x14ac:dyDescent="0.3">
      <c r="B361" s="8" t="s">
        <v>1</v>
      </c>
      <c r="C361" s="29"/>
      <c r="D361" s="26"/>
      <c r="E361" s="26"/>
      <c r="F361" s="26"/>
      <c r="G361" s="26"/>
      <c r="H361" s="26"/>
      <c r="I361" s="26"/>
      <c r="J361" s="26"/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0</v>
      </c>
      <c r="V361" s="31">
        <v>0</v>
      </c>
      <c r="W361" s="31">
        <v>0</v>
      </c>
      <c r="X361" s="31">
        <v>0</v>
      </c>
      <c r="Y361" s="31">
        <v>0</v>
      </c>
      <c r="Z361" s="31">
        <v>0</v>
      </c>
      <c r="AA361" s="31">
        <v>0</v>
      </c>
      <c r="AB361" s="45">
        <v>84135</v>
      </c>
      <c r="AC361" s="72"/>
      <c r="AD361" s="26"/>
      <c r="AE361" s="26"/>
      <c r="AF361" s="26"/>
      <c r="AG361" s="26"/>
      <c r="AH361" s="27"/>
    </row>
    <row r="362" spans="2:34" x14ac:dyDescent="0.25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2:34" x14ac:dyDescent="0.25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2:34" ht="12" thickBot="1" x14ac:dyDescent="0.3">
      <c r="B364" s="8" t="s">
        <v>82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2:34" x14ac:dyDescent="0.25">
      <c r="B365" s="8" t="s">
        <v>58</v>
      </c>
      <c r="C365" s="63">
        <v>1991</v>
      </c>
      <c r="D365" s="64">
        <v>1992</v>
      </c>
      <c r="E365" s="64">
        <v>1993</v>
      </c>
      <c r="F365" s="64">
        <v>1994</v>
      </c>
      <c r="G365" s="64">
        <v>1995</v>
      </c>
      <c r="H365" s="64">
        <v>1996</v>
      </c>
      <c r="I365" s="64">
        <v>1997</v>
      </c>
      <c r="J365" s="64">
        <v>1998</v>
      </c>
      <c r="K365" s="64">
        <v>1999</v>
      </c>
      <c r="L365" s="64">
        <v>2000</v>
      </c>
      <c r="M365" s="64">
        <v>2001</v>
      </c>
      <c r="N365" s="64">
        <v>2002</v>
      </c>
      <c r="O365" s="64">
        <v>2003</v>
      </c>
      <c r="P365" s="64">
        <v>2004</v>
      </c>
      <c r="Q365" s="64">
        <v>2005</v>
      </c>
      <c r="R365" s="64">
        <v>2006</v>
      </c>
      <c r="S365" s="64">
        <v>2007</v>
      </c>
      <c r="T365" s="64">
        <v>2008</v>
      </c>
      <c r="U365" s="64">
        <v>2009</v>
      </c>
      <c r="V365" s="64">
        <v>2010</v>
      </c>
      <c r="W365" s="64">
        <v>2011</v>
      </c>
      <c r="X365" s="64">
        <v>2012</v>
      </c>
      <c r="Y365" s="64">
        <v>2013</v>
      </c>
      <c r="Z365" s="64">
        <v>2014</v>
      </c>
      <c r="AA365" s="64">
        <v>2015</v>
      </c>
      <c r="AB365" s="64">
        <v>2016</v>
      </c>
      <c r="AC365" s="64">
        <v>2017</v>
      </c>
      <c r="AD365" s="64">
        <v>2018</v>
      </c>
      <c r="AE365" s="119">
        <v>2019</v>
      </c>
      <c r="AF365" s="64">
        <v>2020</v>
      </c>
      <c r="AG365" s="309">
        <v>2021</v>
      </c>
      <c r="AH365" s="101">
        <v>2022</v>
      </c>
    </row>
    <row r="366" spans="2:34" x14ac:dyDescent="0.25">
      <c r="B366" s="1" t="s">
        <v>0</v>
      </c>
      <c r="C366" s="36">
        <v>3193996</v>
      </c>
      <c r="D366" s="3">
        <v>5111308</v>
      </c>
      <c r="E366" s="3">
        <v>5755784</v>
      </c>
      <c r="F366" s="3">
        <v>7204742</v>
      </c>
      <c r="G366" s="3">
        <v>7562971</v>
      </c>
      <c r="H366" s="3">
        <v>9254382</v>
      </c>
      <c r="I366" s="3">
        <v>11905145</v>
      </c>
      <c r="J366" s="3">
        <v>6854905</v>
      </c>
      <c r="K366" s="3">
        <v>11852814</v>
      </c>
      <c r="L366" s="3">
        <v>14639773</v>
      </c>
      <c r="M366" s="3">
        <v>15034653</v>
      </c>
      <c r="N366" s="3">
        <v>17523045</v>
      </c>
      <c r="O366" s="3">
        <v>23454121</v>
      </c>
      <c r="P366" s="3">
        <v>19126267</v>
      </c>
      <c r="Q366" s="3">
        <v>21685070</v>
      </c>
      <c r="R366" s="3">
        <v>24390734</v>
      </c>
      <c r="S366" s="3">
        <v>26442233</v>
      </c>
      <c r="T366" s="3">
        <v>29028945</v>
      </c>
      <c r="U366" s="3">
        <v>22294367</v>
      </c>
      <c r="V366" s="3">
        <v>16729032</v>
      </c>
      <c r="W366" s="3">
        <v>21362850</v>
      </c>
      <c r="X366" s="3">
        <v>21427386</v>
      </c>
      <c r="Y366" s="3">
        <v>26757957</v>
      </c>
      <c r="Z366" s="3">
        <v>30679071</v>
      </c>
      <c r="AA366" s="3">
        <v>23736856</v>
      </c>
      <c r="AB366" s="4">
        <v>20438811</v>
      </c>
      <c r="AC366" s="4">
        <v>11374019</v>
      </c>
      <c r="AD366" s="3">
        <v>18305203</v>
      </c>
      <c r="AE366" s="121">
        <v>16623328</v>
      </c>
      <c r="AF366" s="3">
        <v>16133277</v>
      </c>
      <c r="AG366" s="69"/>
      <c r="AH366" s="83"/>
    </row>
    <row r="367" spans="2:34" x14ac:dyDescent="0.25">
      <c r="B367" s="1" t="s">
        <v>23</v>
      </c>
      <c r="C367" s="36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735220</v>
      </c>
      <c r="AC367" s="3">
        <v>192485</v>
      </c>
      <c r="AD367" s="3">
        <v>419155</v>
      </c>
      <c r="AE367" s="121">
        <v>3300</v>
      </c>
      <c r="AF367" s="3">
        <v>0</v>
      </c>
      <c r="AG367" s="13"/>
      <c r="AH367" s="24"/>
    </row>
    <row r="368" spans="2:34" x14ac:dyDescent="0.25">
      <c r="B368" s="1" t="s">
        <v>9</v>
      </c>
      <c r="C368" s="36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16300</v>
      </c>
      <c r="O368" s="3">
        <v>14800</v>
      </c>
      <c r="P368" s="3">
        <v>61685</v>
      </c>
      <c r="Q368" s="3">
        <v>106409</v>
      </c>
      <c r="R368" s="3">
        <v>130389</v>
      </c>
      <c r="S368" s="3">
        <v>20755</v>
      </c>
      <c r="T368" s="3">
        <v>149663</v>
      </c>
      <c r="U368" s="3">
        <v>382276</v>
      </c>
      <c r="V368" s="3">
        <v>1025243</v>
      </c>
      <c r="W368" s="3">
        <v>667846</v>
      </c>
      <c r="X368" s="3">
        <v>534453</v>
      </c>
      <c r="Y368" s="3">
        <v>1555174</v>
      </c>
      <c r="Z368" s="3">
        <v>1787633</v>
      </c>
      <c r="AA368" s="3">
        <v>1051162</v>
      </c>
      <c r="AB368" s="4">
        <v>1513414</v>
      </c>
      <c r="AC368" s="4">
        <v>425708</v>
      </c>
      <c r="AD368" s="3">
        <v>1150692</v>
      </c>
      <c r="AE368" s="121">
        <v>1454366</v>
      </c>
      <c r="AF368" s="3">
        <v>89322</v>
      </c>
      <c r="AG368" s="13"/>
      <c r="AH368" s="24"/>
    </row>
    <row r="369" spans="2:34" x14ac:dyDescent="0.25">
      <c r="B369" s="1" t="s">
        <v>25</v>
      </c>
      <c r="C369" s="36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1000</v>
      </c>
      <c r="AC369" s="3">
        <v>2100</v>
      </c>
      <c r="AD369" s="3">
        <v>23300</v>
      </c>
      <c r="AE369" s="121">
        <v>92000</v>
      </c>
      <c r="AF369" s="3">
        <v>100</v>
      </c>
      <c r="AG369" s="13"/>
      <c r="AH369" s="24"/>
    </row>
    <row r="370" spans="2:34" x14ac:dyDescent="0.25">
      <c r="B370" s="1" t="s">
        <v>371</v>
      </c>
      <c r="C370" s="36">
        <v>0</v>
      </c>
      <c r="D370" s="3">
        <v>0</v>
      </c>
      <c r="E370" s="3">
        <v>0</v>
      </c>
      <c r="F370" s="4">
        <v>0</v>
      </c>
      <c r="G370" s="4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310</v>
      </c>
      <c r="V370" s="3">
        <v>1459</v>
      </c>
      <c r="W370" s="3">
        <v>13525</v>
      </c>
      <c r="X370" s="3">
        <v>16745</v>
      </c>
      <c r="Y370" s="3">
        <v>18619</v>
      </c>
      <c r="Z370" s="3">
        <v>20902</v>
      </c>
      <c r="AA370" s="3">
        <v>29415</v>
      </c>
      <c r="AB370" s="4">
        <v>41293</v>
      </c>
      <c r="AC370" s="4">
        <v>33188</v>
      </c>
      <c r="AD370" s="3">
        <v>42275</v>
      </c>
      <c r="AE370" s="121">
        <v>35213</v>
      </c>
      <c r="AF370" s="3">
        <v>13326</v>
      </c>
      <c r="AG370" s="13"/>
      <c r="AH370" s="24"/>
    </row>
    <row r="371" spans="2:34" x14ac:dyDescent="0.25">
      <c r="B371" s="1" t="s">
        <v>20</v>
      </c>
      <c r="C371" s="36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1369</v>
      </c>
      <c r="V371" s="3">
        <v>6430</v>
      </c>
      <c r="W371" s="3">
        <v>6704</v>
      </c>
      <c r="X371" s="3">
        <v>5241</v>
      </c>
      <c r="Y371" s="3">
        <v>4340</v>
      </c>
      <c r="Z371" s="3">
        <v>13553</v>
      </c>
      <c r="AA371" s="3">
        <v>4996</v>
      </c>
      <c r="AB371" s="3">
        <v>0</v>
      </c>
      <c r="AC371" s="3">
        <v>0</v>
      </c>
      <c r="AD371" s="3">
        <v>0</v>
      </c>
      <c r="AE371" s="121">
        <v>0</v>
      </c>
      <c r="AF371" s="3">
        <v>0</v>
      </c>
      <c r="AG371" s="13"/>
      <c r="AH371" s="24"/>
    </row>
    <row r="372" spans="2:34" x14ac:dyDescent="0.25">
      <c r="B372" s="1" t="s">
        <v>39</v>
      </c>
      <c r="C372" s="36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11795</v>
      </c>
      <c r="AC372" s="3">
        <v>8860</v>
      </c>
      <c r="AD372" s="3">
        <v>1828</v>
      </c>
      <c r="AE372" s="121">
        <v>5382</v>
      </c>
      <c r="AF372" s="3">
        <v>0</v>
      </c>
      <c r="AG372" s="13"/>
      <c r="AH372" s="24"/>
    </row>
    <row r="373" spans="2:34" x14ac:dyDescent="0.25">
      <c r="B373" s="1" t="s">
        <v>38</v>
      </c>
      <c r="C373" s="36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13759</v>
      </c>
      <c r="AC373" s="3">
        <v>18431</v>
      </c>
      <c r="AD373" s="3">
        <v>22098</v>
      </c>
      <c r="AE373" s="121">
        <v>29616</v>
      </c>
      <c r="AF373" s="3">
        <v>5441</v>
      </c>
      <c r="AG373" s="13"/>
      <c r="AH373" s="24"/>
    </row>
    <row r="374" spans="2:34" ht="12.75" customHeight="1" x14ac:dyDescent="0.25">
      <c r="B374" s="1" t="s">
        <v>3</v>
      </c>
      <c r="C374" s="36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1380</v>
      </c>
      <c r="M374" s="3">
        <v>13425</v>
      </c>
      <c r="N374" s="3">
        <v>10080</v>
      </c>
      <c r="O374" s="3">
        <v>15840</v>
      </c>
      <c r="P374" s="3">
        <v>28679</v>
      </c>
      <c r="Q374" s="3">
        <v>21234</v>
      </c>
      <c r="R374" s="3">
        <v>11397</v>
      </c>
      <c r="S374" s="3">
        <v>14780</v>
      </c>
      <c r="T374" s="3">
        <v>6740</v>
      </c>
      <c r="U374" s="3">
        <v>5200</v>
      </c>
      <c r="V374" s="3">
        <v>8519</v>
      </c>
      <c r="W374" s="3">
        <v>16480</v>
      </c>
      <c r="X374" s="3">
        <v>40400</v>
      </c>
      <c r="Y374" s="3">
        <v>50</v>
      </c>
      <c r="Z374" s="3">
        <v>50976</v>
      </c>
      <c r="AA374" s="3">
        <v>419080</v>
      </c>
      <c r="AB374" s="3">
        <v>56851</v>
      </c>
      <c r="AC374" s="3">
        <v>0</v>
      </c>
      <c r="AD374" s="3">
        <v>0</v>
      </c>
      <c r="AE374" s="121">
        <v>0</v>
      </c>
      <c r="AF374" s="3">
        <v>0</v>
      </c>
      <c r="AG374" s="13"/>
      <c r="AH374" s="24"/>
    </row>
    <row r="375" spans="2:34" ht="12.75" customHeight="1" x14ac:dyDescent="0.25">
      <c r="B375" s="1" t="s">
        <v>30</v>
      </c>
      <c r="C375" s="36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101299</v>
      </c>
      <c r="AD375" s="3">
        <v>175281</v>
      </c>
      <c r="AE375" s="121">
        <v>265113</v>
      </c>
      <c r="AF375" s="3">
        <v>50312</v>
      </c>
      <c r="AG375" s="13"/>
      <c r="AH375" s="24"/>
    </row>
    <row r="376" spans="2:34" x14ac:dyDescent="0.25">
      <c r="B376" s="1" t="s">
        <v>352</v>
      </c>
      <c r="C376" s="36">
        <v>0</v>
      </c>
      <c r="D376" s="3">
        <v>0</v>
      </c>
      <c r="E376" s="3">
        <v>0</v>
      </c>
      <c r="F376" s="4">
        <v>8640</v>
      </c>
      <c r="G376" s="4">
        <v>6016</v>
      </c>
      <c r="H376" s="3">
        <v>25290</v>
      </c>
      <c r="I376" s="3">
        <v>71638</v>
      </c>
      <c r="J376" s="3">
        <v>103893</v>
      </c>
      <c r="K376" s="3">
        <v>131650</v>
      </c>
      <c r="L376" s="3">
        <v>199200</v>
      </c>
      <c r="M376" s="3">
        <v>149500</v>
      </c>
      <c r="N376" s="3">
        <v>258200</v>
      </c>
      <c r="O376" s="3">
        <v>300668</v>
      </c>
      <c r="P376" s="3">
        <v>135433</v>
      </c>
      <c r="Q376" s="3">
        <v>39450</v>
      </c>
      <c r="R376" s="3">
        <v>63960</v>
      </c>
      <c r="S376" s="3">
        <v>447325</v>
      </c>
      <c r="T376" s="3">
        <v>69730</v>
      </c>
      <c r="U376" s="3">
        <v>23686</v>
      </c>
      <c r="V376" s="3">
        <v>1110</v>
      </c>
      <c r="W376" s="3">
        <v>49340</v>
      </c>
      <c r="X376" s="3">
        <v>800</v>
      </c>
      <c r="Y376" s="3">
        <v>0</v>
      </c>
      <c r="Z376" s="3">
        <v>208538</v>
      </c>
      <c r="AA376" s="3">
        <v>158627</v>
      </c>
      <c r="AB376" s="3">
        <v>91177</v>
      </c>
      <c r="AC376" s="3">
        <v>155218</v>
      </c>
      <c r="AD376" s="3">
        <v>365571</v>
      </c>
      <c r="AE376" s="121">
        <v>205759</v>
      </c>
      <c r="AF376" s="3">
        <v>58625</v>
      </c>
      <c r="AG376" s="13"/>
      <c r="AH376" s="24"/>
    </row>
    <row r="377" spans="2:34" x14ac:dyDescent="0.25">
      <c r="B377" s="1" t="s">
        <v>14</v>
      </c>
      <c r="C377" s="36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720</v>
      </c>
      <c r="Q377" s="3">
        <v>435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10907</v>
      </c>
      <c r="AC377" s="3">
        <v>24077</v>
      </c>
      <c r="AD377" s="3">
        <v>86947</v>
      </c>
      <c r="AE377" s="121">
        <v>8791</v>
      </c>
      <c r="AF377" s="3">
        <v>14829</v>
      </c>
      <c r="AG377" s="13"/>
      <c r="AH377" s="24"/>
    </row>
    <row r="378" spans="2:34" x14ac:dyDescent="0.25">
      <c r="B378" s="1" t="s">
        <v>376</v>
      </c>
      <c r="C378" s="36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61540</v>
      </c>
      <c r="Z378" s="3">
        <v>49628</v>
      </c>
      <c r="AA378" s="3">
        <v>149709</v>
      </c>
      <c r="AB378" s="4">
        <v>108680</v>
      </c>
      <c r="AC378" s="4">
        <v>25</v>
      </c>
      <c r="AD378" s="3">
        <v>247594</v>
      </c>
      <c r="AE378" s="121">
        <v>164260</v>
      </c>
      <c r="AF378" s="3">
        <v>103742</v>
      </c>
      <c r="AG378" s="13"/>
      <c r="AH378" s="24"/>
    </row>
    <row r="379" spans="2:34" x14ac:dyDescent="0.25">
      <c r="B379" s="1" t="s">
        <v>378</v>
      </c>
      <c r="C379" s="3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121">
        <v>1558</v>
      </c>
      <c r="AF379" s="3">
        <v>43828</v>
      </c>
      <c r="AG379" s="13"/>
      <c r="AH379" s="24"/>
    </row>
    <row r="380" spans="2:34" s="20" customFormat="1" ht="12" thickBot="1" x14ac:dyDescent="0.3">
      <c r="B380" s="8" t="s">
        <v>1</v>
      </c>
      <c r="C380" s="38">
        <v>31940</v>
      </c>
      <c r="D380" s="23">
        <v>51113</v>
      </c>
      <c r="E380" s="23">
        <v>57558</v>
      </c>
      <c r="F380" s="23">
        <v>72713</v>
      </c>
      <c r="G380" s="23">
        <v>76093</v>
      </c>
      <c r="H380" s="23">
        <v>94350</v>
      </c>
      <c r="I380" s="23">
        <v>124168</v>
      </c>
      <c r="J380" s="23">
        <v>75970</v>
      </c>
      <c r="K380" s="23">
        <v>127932</v>
      </c>
      <c r="L380" s="23">
        <v>160971</v>
      </c>
      <c r="M380" s="23">
        <v>164382</v>
      </c>
      <c r="N380" s="23">
        <v>197008</v>
      </c>
      <c r="O380" s="23">
        <v>260717</v>
      </c>
      <c r="P380" s="23">
        <v>211271</v>
      </c>
      <c r="Q380" s="23">
        <v>230346</v>
      </c>
      <c r="R380" s="23">
        <v>257844</v>
      </c>
      <c r="S380" s="23">
        <v>301107</v>
      </c>
      <c r="T380" s="23">
        <v>304438</v>
      </c>
      <c r="U380" s="23">
        <v>250396</v>
      </c>
      <c r="V380" s="23">
        <v>245888</v>
      </c>
      <c r="W380" s="23">
        <v>328877</v>
      </c>
      <c r="X380" s="23">
        <v>333857</v>
      </c>
      <c r="Y380" s="23">
        <v>444141</v>
      </c>
      <c r="Z380" s="23">
        <v>559541</v>
      </c>
      <c r="AA380" s="23">
        <v>504862</v>
      </c>
      <c r="AB380" s="25">
        <v>593998</v>
      </c>
      <c r="AC380" s="25">
        <v>402115</v>
      </c>
      <c r="AD380" s="23">
        <v>561426</v>
      </c>
      <c r="AE380" s="122">
        <v>561426</v>
      </c>
      <c r="AF380" s="23">
        <v>350786</v>
      </c>
      <c r="AG380" s="26"/>
      <c r="AH380" s="27"/>
    </row>
    <row r="381" spans="2:34" s="20" customFormat="1" x14ac:dyDescent="0.25">
      <c r="B381" s="8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7"/>
      <c r="AC381" s="17"/>
    </row>
    <row r="382" spans="2:34" s="20" customFormat="1" x14ac:dyDescent="0.25">
      <c r="B382" s="8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7"/>
      <c r="AC382" s="17"/>
    </row>
    <row r="383" spans="2:34" s="20" customFormat="1" ht="12" thickBot="1" x14ac:dyDescent="0.3">
      <c r="B383" s="8" t="s">
        <v>353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7"/>
      <c r="AC383" s="17"/>
    </row>
    <row r="384" spans="2:34" s="20" customFormat="1" x14ac:dyDescent="0.25">
      <c r="B384" s="8" t="s">
        <v>124</v>
      </c>
      <c r="C384" s="63">
        <v>1991</v>
      </c>
      <c r="D384" s="64">
        <v>1992</v>
      </c>
      <c r="E384" s="64">
        <v>1993</v>
      </c>
      <c r="F384" s="64">
        <v>1994</v>
      </c>
      <c r="G384" s="64">
        <v>1995</v>
      </c>
      <c r="H384" s="64">
        <v>1996</v>
      </c>
      <c r="I384" s="64">
        <v>1997</v>
      </c>
      <c r="J384" s="64">
        <v>1998</v>
      </c>
      <c r="K384" s="64">
        <v>1999</v>
      </c>
      <c r="L384" s="64">
        <v>2000</v>
      </c>
      <c r="M384" s="64">
        <v>2001</v>
      </c>
      <c r="N384" s="64">
        <v>2002</v>
      </c>
      <c r="O384" s="64">
        <v>2003</v>
      </c>
      <c r="P384" s="64">
        <v>2004</v>
      </c>
      <c r="Q384" s="64">
        <v>2005</v>
      </c>
      <c r="R384" s="64">
        <v>2006</v>
      </c>
      <c r="S384" s="64">
        <v>2007</v>
      </c>
      <c r="T384" s="64">
        <v>2008</v>
      </c>
      <c r="U384" s="64">
        <v>2009</v>
      </c>
      <c r="V384" s="64">
        <v>2010</v>
      </c>
      <c r="W384" s="64">
        <v>2011</v>
      </c>
      <c r="X384" s="64">
        <v>2012</v>
      </c>
      <c r="Y384" s="64">
        <v>2013</v>
      </c>
      <c r="Z384" s="64">
        <v>2014</v>
      </c>
      <c r="AA384" s="64">
        <v>2015</v>
      </c>
      <c r="AB384" s="64">
        <v>2016</v>
      </c>
      <c r="AC384" s="64">
        <v>2017</v>
      </c>
      <c r="AD384" s="64">
        <v>2018</v>
      </c>
      <c r="AE384" s="119">
        <v>2019</v>
      </c>
      <c r="AF384" s="82">
        <v>2020</v>
      </c>
      <c r="AG384" s="64">
        <v>2021</v>
      </c>
      <c r="AH384" s="81">
        <v>2021</v>
      </c>
    </row>
    <row r="385" spans="2:34" s="20" customFormat="1" x14ac:dyDescent="0.25">
      <c r="B385" s="1" t="s">
        <v>0</v>
      </c>
      <c r="C385" s="28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69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3">
        <v>18750267</v>
      </c>
      <c r="AE385" s="70"/>
      <c r="AF385" s="44">
        <v>22146725</v>
      </c>
      <c r="AG385" s="4">
        <v>17531446</v>
      </c>
      <c r="AH385" s="97">
        <v>16212488.333333332</v>
      </c>
    </row>
    <row r="386" spans="2:34" s="20" customFormat="1" x14ac:dyDescent="0.25">
      <c r="B386" s="1" t="s">
        <v>9</v>
      </c>
      <c r="C386" s="28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3">
        <v>1075009</v>
      </c>
      <c r="AE386" s="71"/>
      <c r="AF386" s="44">
        <v>0</v>
      </c>
      <c r="AG386" s="4">
        <v>0</v>
      </c>
      <c r="AH386" s="97">
        <v>0</v>
      </c>
    </row>
    <row r="387" spans="2:34" s="20" customFormat="1" ht="12" thickBot="1" x14ac:dyDescent="0.3">
      <c r="B387" s="8" t="s">
        <v>1</v>
      </c>
      <c r="C387" s="34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49">
        <v>209003</v>
      </c>
      <c r="AE387" s="102"/>
      <c r="AF387" s="45">
        <v>221467</v>
      </c>
      <c r="AG387" s="25">
        <v>175314</v>
      </c>
      <c r="AH387" s="100">
        <v>162124.88333333333</v>
      </c>
    </row>
    <row r="388" spans="2:34" s="20" customFormat="1" x14ac:dyDescent="0.25">
      <c r="B388" s="8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7"/>
      <c r="AC388" s="17"/>
    </row>
    <row r="389" spans="2:34" s="20" customFormat="1" x14ac:dyDescent="0.25">
      <c r="B389" s="8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7"/>
      <c r="AC389" s="17"/>
    </row>
    <row r="390" spans="2:34" s="20" customFormat="1" ht="12" thickBot="1" x14ac:dyDescent="0.3">
      <c r="B390" s="8" t="s">
        <v>236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2:34" s="20" customFormat="1" x14ac:dyDescent="0.25">
      <c r="B391" s="8" t="s">
        <v>122</v>
      </c>
      <c r="C391" s="63">
        <v>1991</v>
      </c>
      <c r="D391" s="64">
        <v>1992</v>
      </c>
      <c r="E391" s="64">
        <v>1993</v>
      </c>
      <c r="F391" s="64">
        <v>1994</v>
      </c>
      <c r="G391" s="64">
        <v>1995</v>
      </c>
      <c r="H391" s="64">
        <v>1996</v>
      </c>
      <c r="I391" s="64">
        <v>1997</v>
      </c>
      <c r="J391" s="64">
        <v>1998</v>
      </c>
      <c r="K391" s="64">
        <v>1999</v>
      </c>
      <c r="L391" s="64">
        <v>2000</v>
      </c>
      <c r="M391" s="64">
        <v>2001</v>
      </c>
      <c r="N391" s="64">
        <v>2002</v>
      </c>
      <c r="O391" s="64">
        <v>2003</v>
      </c>
      <c r="P391" s="64">
        <v>2004</v>
      </c>
      <c r="Q391" s="64">
        <v>2005</v>
      </c>
      <c r="R391" s="64">
        <v>2006</v>
      </c>
      <c r="S391" s="64">
        <v>2007</v>
      </c>
      <c r="T391" s="64">
        <v>2008</v>
      </c>
      <c r="U391" s="64">
        <v>2009</v>
      </c>
      <c r="V391" s="64">
        <v>2010</v>
      </c>
      <c r="W391" s="64">
        <v>2011</v>
      </c>
      <c r="X391" s="64">
        <v>2012</v>
      </c>
      <c r="Y391" s="64">
        <v>2013</v>
      </c>
      <c r="Z391" s="64">
        <v>2014</v>
      </c>
      <c r="AA391" s="64">
        <v>2015</v>
      </c>
      <c r="AB391" s="64">
        <v>2016</v>
      </c>
      <c r="AC391" s="64">
        <v>2017</v>
      </c>
      <c r="AD391" s="64">
        <v>2018</v>
      </c>
      <c r="AE391" s="119">
        <v>2019</v>
      </c>
      <c r="AF391" s="82">
        <v>2020</v>
      </c>
      <c r="AG391" s="64">
        <v>2021</v>
      </c>
      <c r="AH391" s="81">
        <v>2022</v>
      </c>
    </row>
    <row r="392" spans="2:34" s="20" customFormat="1" x14ac:dyDescent="0.25">
      <c r="B392" s="1" t="s">
        <v>0</v>
      </c>
      <c r="C392" s="28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51"/>
      <c r="AB392" s="18">
        <v>0</v>
      </c>
      <c r="AC392" s="4">
        <v>2453688</v>
      </c>
      <c r="AD392" s="3">
        <v>6097680</v>
      </c>
      <c r="AE392" s="121">
        <v>7098984</v>
      </c>
      <c r="AF392" s="48">
        <v>6460449</v>
      </c>
      <c r="AG392" s="3">
        <v>6775779</v>
      </c>
      <c r="AH392" s="201">
        <v>6444582</v>
      </c>
    </row>
    <row r="393" spans="2:34" s="20" customFormat="1" x14ac:dyDescent="0.25">
      <c r="B393" s="1" t="s">
        <v>371</v>
      </c>
      <c r="C393" s="28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77"/>
      <c r="AB393" s="18">
        <v>0</v>
      </c>
      <c r="AC393" s="4">
        <v>9050</v>
      </c>
      <c r="AD393" s="3">
        <v>6782</v>
      </c>
      <c r="AE393" s="121">
        <v>9770</v>
      </c>
      <c r="AF393" s="48">
        <v>7709</v>
      </c>
      <c r="AG393" s="3">
        <v>2869</v>
      </c>
      <c r="AH393" s="201">
        <v>12971</v>
      </c>
    </row>
    <row r="394" spans="2:34" s="20" customFormat="1" x14ac:dyDescent="0.25">
      <c r="B394" s="1" t="s">
        <v>38</v>
      </c>
      <c r="C394" s="28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77"/>
      <c r="AB394" s="4">
        <v>0</v>
      </c>
      <c r="AC394" s="4">
        <v>0</v>
      </c>
      <c r="AD394" s="3">
        <v>0</v>
      </c>
      <c r="AE394" s="121">
        <v>0</v>
      </c>
      <c r="AF394" s="48">
        <v>0</v>
      </c>
      <c r="AG394" s="3">
        <v>150</v>
      </c>
      <c r="AH394" s="201">
        <v>0</v>
      </c>
    </row>
    <row r="395" spans="2:34" s="20" customFormat="1" x14ac:dyDescent="0.25">
      <c r="B395" s="1" t="s">
        <v>352</v>
      </c>
      <c r="C395" s="28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77"/>
      <c r="AB395" s="4">
        <v>0</v>
      </c>
      <c r="AC395" s="4">
        <v>0</v>
      </c>
      <c r="AD395" s="3">
        <v>0</v>
      </c>
      <c r="AE395" s="121">
        <v>0</v>
      </c>
      <c r="AF395" s="48">
        <v>0</v>
      </c>
      <c r="AG395" s="3">
        <v>19440</v>
      </c>
      <c r="AH395" s="201">
        <v>30780</v>
      </c>
    </row>
    <row r="396" spans="2:34" s="20" customFormat="1" x14ac:dyDescent="0.25">
      <c r="B396" s="1" t="s">
        <v>14</v>
      </c>
      <c r="C396" s="28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77"/>
      <c r="AB396" s="18">
        <v>0</v>
      </c>
      <c r="AC396" s="4">
        <v>0</v>
      </c>
      <c r="AD396" s="3">
        <v>20820</v>
      </c>
      <c r="AE396" s="121">
        <v>150764</v>
      </c>
      <c r="AF396" s="48">
        <v>-35621</v>
      </c>
      <c r="AG396" s="3">
        <v>52755</v>
      </c>
      <c r="AH396" s="201">
        <v>44900</v>
      </c>
    </row>
    <row r="397" spans="2:34" s="20" customFormat="1" x14ac:dyDescent="0.25">
      <c r="B397" s="1" t="s">
        <v>28</v>
      </c>
      <c r="C397" s="28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77"/>
      <c r="AB397" s="18">
        <v>0</v>
      </c>
      <c r="AC397" s="4">
        <v>1632</v>
      </c>
      <c r="AD397" s="3">
        <v>1915</v>
      </c>
      <c r="AE397" s="121">
        <v>1948</v>
      </c>
      <c r="AF397" s="48">
        <v>1658</v>
      </c>
      <c r="AG397" s="3">
        <v>435</v>
      </c>
      <c r="AH397" s="201">
        <v>3333</v>
      </c>
    </row>
    <row r="398" spans="2:34" s="20" customFormat="1" x14ac:dyDescent="0.25">
      <c r="B398" s="1" t="s">
        <v>376</v>
      </c>
      <c r="C398" s="28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77"/>
      <c r="AB398" s="18">
        <v>0</v>
      </c>
      <c r="AC398" s="4">
        <v>0</v>
      </c>
      <c r="AD398" s="3">
        <v>120332</v>
      </c>
      <c r="AE398" s="121">
        <v>359008</v>
      </c>
      <c r="AF398" s="48">
        <v>260860</v>
      </c>
      <c r="AG398" s="3">
        <v>513040</v>
      </c>
      <c r="AH398" s="201">
        <v>333120</v>
      </c>
    </row>
    <row r="399" spans="2:34" s="20" customFormat="1" x14ac:dyDescent="0.25">
      <c r="B399" s="1" t="s">
        <v>378</v>
      </c>
      <c r="C399" s="28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77"/>
      <c r="AB399" s="18">
        <v>0</v>
      </c>
      <c r="AC399" s="4">
        <v>0</v>
      </c>
      <c r="AD399" s="3">
        <v>5120</v>
      </c>
      <c r="AE399" s="121">
        <v>13060</v>
      </c>
      <c r="AF399" s="48">
        <v>20140</v>
      </c>
      <c r="AG399" s="3">
        <v>41680</v>
      </c>
      <c r="AH399" s="201">
        <v>33170</v>
      </c>
    </row>
    <row r="400" spans="2:34" ht="12" thickBot="1" x14ac:dyDescent="0.3">
      <c r="B400" s="8" t="s">
        <v>1</v>
      </c>
      <c r="C400" s="29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52"/>
      <c r="AB400" s="30">
        <v>0</v>
      </c>
      <c r="AC400" s="25">
        <v>105157</v>
      </c>
      <c r="AD400" s="23">
        <v>184944</v>
      </c>
      <c r="AE400" s="122">
        <v>223895</v>
      </c>
      <c r="AF400" s="49">
        <v>193724</v>
      </c>
      <c r="AG400" s="23">
        <v>205763</v>
      </c>
      <c r="AH400" s="202">
        <v>293997</v>
      </c>
    </row>
    <row r="401" spans="2:34" x14ac:dyDescent="0.25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2:34" x14ac:dyDescent="0.25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2:34" s="20" customFormat="1" ht="12" thickBot="1" x14ac:dyDescent="0.3">
      <c r="B403" s="8" t="s">
        <v>255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7"/>
      <c r="AC403" s="17"/>
    </row>
    <row r="404" spans="2:34" s="20" customFormat="1" x14ac:dyDescent="0.25">
      <c r="B404" s="8" t="s">
        <v>53</v>
      </c>
      <c r="C404" s="63">
        <v>1991</v>
      </c>
      <c r="D404" s="64">
        <v>1992</v>
      </c>
      <c r="E404" s="64">
        <v>1993</v>
      </c>
      <c r="F404" s="64">
        <v>1994</v>
      </c>
      <c r="G404" s="64">
        <v>1995</v>
      </c>
      <c r="H404" s="64">
        <v>1996</v>
      </c>
      <c r="I404" s="64">
        <v>1997</v>
      </c>
      <c r="J404" s="64">
        <v>1998</v>
      </c>
      <c r="K404" s="64">
        <v>1999</v>
      </c>
      <c r="L404" s="64">
        <v>2000</v>
      </c>
      <c r="M404" s="64">
        <v>2001</v>
      </c>
      <c r="N404" s="64">
        <v>2002</v>
      </c>
      <c r="O404" s="64">
        <v>2003</v>
      </c>
      <c r="P404" s="64">
        <v>2004</v>
      </c>
      <c r="Q404" s="64">
        <v>2005</v>
      </c>
      <c r="R404" s="64">
        <v>2006</v>
      </c>
      <c r="S404" s="64">
        <v>2007</v>
      </c>
      <c r="T404" s="64">
        <v>2008</v>
      </c>
      <c r="U404" s="64">
        <v>2009</v>
      </c>
      <c r="V404" s="64">
        <v>2010</v>
      </c>
      <c r="W404" s="64">
        <v>2011</v>
      </c>
      <c r="X404" s="64">
        <v>2012</v>
      </c>
      <c r="Y404" s="64">
        <v>2013</v>
      </c>
      <c r="Z404" s="64">
        <v>2014</v>
      </c>
      <c r="AA404" s="64">
        <v>2015</v>
      </c>
      <c r="AB404" s="64">
        <v>2016</v>
      </c>
      <c r="AC404" s="64">
        <v>2017</v>
      </c>
      <c r="AD404" s="64">
        <v>2018</v>
      </c>
      <c r="AE404" s="119">
        <v>2019</v>
      </c>
      <c r="AF404" s="82">
        <v>2020</v>
      </c>
      <c r="AG404" s="64">
        <v>2021</v>
      </c>
      <c r="AH404" s="81">
        <v>2022</v>
      </c>
    </row>
    <row r="405" spans="2:34" s="20" customFormat="1" x14ac:dyDescent="0.25">
      <c r="B405" s="1" t="s">
        <v>0</v>
      </c>
      <c r="C405" s="28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3">
        <v>17401777</v>
      </c>
      <c r="AE405" s="121">
        <v>0</v>
      </c>
      <c r="AF405" s="70"/>
      <c r="AG405" s="69"/>
      <c r="AH405" s="83"/>
    </row>
    <row r="406" spans="2:34" s="20" customFormat="1" x14ac:dyDescent="0.25">
      <c r="B406" s="1" t="s">
        <v>23</v>
      </c>
      <c r="C406" s="28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3">
        <v>1351645</v>
      </c>
      <c r="AE406" s="121">
        <v>0</v>
      </c>
      <c r="AF406" s="71"/>
      <c r="AG406" s="13"/>
      <c r="AH406" s="24"/>
    </row>
    <row r="407" spans="2:34" s="20" customFormat="1" x14ac:dyDescent="0.25">
      <c r="B407" s="1" t="s">
        <v>9</v>
      </c>
      <c r="C407" s="28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3">
        <v>930416</v>
      </c>
      <c r="AE407" s="121">
        <v>0</v>
      </c>
      <c r="AF407" s="71"/>
      <c r="AG407" s="13"/>
      <c r="AH407" s="24"/>
    </row>
    <row r="408" spans="2:34" s="20" customFormat="1" x14ac:dyDescent="0.25">
      <c r="B408" s="1" t="s">
        <v>25</v>
      </c>
      <c r="C408" s="28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3">
        <v>26685</v>
      </c>
      <c r="AE408" s="121">
        <v>0</v>
      </c>
      <c r="AF408" s="71"/>
      <c r="AG408" s="13"/>
      <c r="AH408" s="24"/>
    </row>
    <row r="409" spans="2:34" s="20" customFormat="1" x14ac:dyDescent="0.25">
      <c r="B409" s="1" t="s">
        <v>371</v>
      </c>
      <c r="C409" s="28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3">
        <v>39303</v>
      </c>
      <c r="AE409" s="121">
        <v>1804</v>
      </c>
      <c r="AF409" s="71"/>
      <c r="AG409" s="13"/>
      <c r="AH409" s="24"/>
    </row>
    <row r="410" spans="2:34" s="20" customFormat="1" x14ac:dyDescent="0.25">
      <c r="B410" s="1" t="s">
        <v>38</v>
      </c>
      <c r="C410" s="28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3">
        <v>22189</v>
      </c>
      <c r="AE410" s="121">
        <v>24890</v>
      </c>
      <c r="AF410" s="71"/>
      <c r="AG410" s="13"/>
      <c r="AH410" s="24"/>
    </row>
    <row r="411" spans="2:34" s="20" customFormat="1" x14ac:dyDescent="0.25">
      <c r="B411" s="1" t="s">
        <v>39</v>
      </c>
      <c r="C411" s="28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3">
        <v>550</v>
      </c>
      <c r="AE411" s="121">
        <v>0</v>
      </c>
      <c r="AF411" s="71"/>
      <c r="AG411" s="13"/>
      <c r="AH411" s="24"/>
    </row>
    <row r="412" spans="2:34" s="20" customFormat="1" x14ac:dyDescent="0.25">
      <c r="B412" s="1" t="s">
        <v>30</v>
      </c>
      <c r="C412" s="28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3">
        <v>170812</v>
      </c>
      <c r="AE412" s="121">
        <v>249171</v>
      </c>
      <c r="AF412" s="71"/>
      <c r="AG412" s="13"/>
      <c r="AH412" s="24"/>
    </row>
    <row r="413" spans="2:34" s="20" customFormat="1" x14ac:dyDescent="0.25">
      <c r="B413" s="1" t="s">
        <v>352</v>
      </c>
      <c r="C413" s="28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3">
        <v>342744</v>
      </c>
      <c r="AE413" s="121">
        <v>174468</v>
      </c>
      <c r="AF413" s="71"/>
      <c r="AG413" s="13"/>
      <c r="AH413" s="24"/>
    </row>
    <row r="414" spans="2:34" s="20" customFormat="1" x14ac:dyDescent="0.25">
      <c r="B414" s="1" t="s">
        <v>14</v>
      </c>
      <c r="C414" s="28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3">
        <v>8085</v>
      </c>
      <c r="AE414" s="121">
        <v>5012</v>
      </c>
      <c r="AF414" s="71"/>
      <c r="AG414" s="13"/>
      <c r="AH414" s="24"/>
    </row>
    <row r="415" spans="2:34" s="20" customFormat="1" x14ac:dyDescent="0.25">
      <c r="B415" s="1" t="s">
        <v>376</v>
      </c>
      <c r="C415" s="28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3">
        <v>333106</v>
      </c>
      <c r="AE415" s="121">
        <v>0</v>
      </c>
      <c r="AF415" s="71"/>
      <c r="AG415" s="13"/>
      <c r="AH415" s="24"/>
    </row>
    <row r="416" spans="2:34" s="20" customFormat="1" x14ac:dyDescent="0.25">
      <c r="B416" s="1" t="s">
        <v>378</v>
      </c>
      <c r="C416" s="46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3">
        <v>241</v>
      </c>
      <c r="AE416" s="121">
        <v>0</v>
      </c>
      <c r="AF416" s="71"/>
      <c r="AG416" s="13"/>
      <c r="AH416" s="24"/>
    </row>
    <row r="417" spans="2:34" s="20" customFormat="1" ht="12" thickBot="1" x14ac:dyDescent="0.3">
      <c r="B417" s="8" t="s">
        <v>1</v>
      </c>
      <c r="C417" s="34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23">
        <v>536436</v>
      </c>
      <c r="AE417" s="122">
        <v>145231</v>
      </c>
      <c r="AF417" s="72"/>
      <c r="AG417" s="26"/>
      <c r="AH417" s="27"/>
    </row>
    <row r="418" spans="2:34" s="88" customFormat="1" x14ac:dyDescent="0.25"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17"/>
      <c r="AE418" s="17"/>
      <c r="AF418" s="17"/>
      <c r="AG418" s="17"/>
      <c r="AH418" s="17"/>
    </row>
    <row r="419" spans="2:34" s="88" customFormat="1" x14ac:dyDescent="0.25">
      <c r="B419" s="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17"/>
      <c r="AE419" s="17"/>
      <c r="AF419" s="17"/>
      <c r="AG419" s="17"/>
      <c r="AH419" s="17"/>
    </row>
    <row r="420" spans="2:34" ht="12" thickBot="1" x14ac:dyDescent="0.3">
      <c r="B420" s="8" t="s">
        <v>83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2:34" x14ac:dyDescent="0.25">
      <c r="B421" s="8" t="s">
        <v>53</v>
      </c>
      <c r="C421" s="63">
        <v>1991</v>
      </c>
      <c r="D421" s="64">
        <v>1992</v>
      </c>
      <c r="E421" s="64">
        <v>1993</v>
      </c>
      <c r="F421" s="64">
        <v>1994</v>
      </c>
      <c r="G421" s="64">
        <v>1995</v>
      </c>
      <c r="H421" s="64">
        <v>1996</v>
      </c>
      <c r="I421" s="64">
        <v>1997</v>
      </c>
      <c r="J421" s="64">
        <v>1998</v>
      </c>
      <c r="K421" s="64">
        <v>1999</v>
      </c>
      <c r="L421" s="64">
        <v>2000</v>
      </c>
      <c r="M421" s="64">
        <v>2001</v>
      </c>
      <c r="N421" s="64">
        <v>2002</v>
      </c>
      <c r="O421" s="64">
        <v>2003</v>
      </c>
      <c r="P421" s="64">
        <v>2004</v>
      </c>
      <c r="Q421" s="64">
        <v>2005</v>
      </c>
      <c r="R421" s="64">
        <v>2006</v>
      </c>
      <c r="S421" s="64">
        <v>2007</v>
      </c>
      <c r="T421" s="64">
        <v>2008</v>
      </c>
      <c r="U421" s="64">
        <v>2009</v>
      </c>
      <c r="V421" s="64">
        <v>2010</v>
      </c>
      <c r="W421" s="64">
        <v>2011</v>
      </c>
      <c r="X421" s="64">
        <v>2012</v>
      </c>
      <c r="Y421" s="64">
        <v>2013</v>
      </c>
      <c r="Z421" s="64">
        <v>2014</v>
      </c>
      <c r="AA421" s="64">
        <v>2015</v>
      </c>
      <c r="AB421" s="64">
        <v>2016</v>
      </c>
      <c r="AC421" s="64">
        <v>2017</v>
      </c>
      <c r="AD421" s="82">
        <v>2018</v>
      </c>
      <c r="AE421" s="82">
        <v>2019</v>
      </c>
      <c r="AF421" s="82">
        <v>2020</v>
      </c>
      <c r="AG421" s="64">
        <v>2021</v>
      </c>
      <c r="AH421" s="81">
        <v>2022</v>
      </c>
    </row>
    <row r="422" spans="2:34" x14ac:dyDescent="0.25">
      <c r="B422" s="1" t="s">
        <v>0</v>
      </c>
      <c r="C422" s="28"/>
      <c r="D422" s="13"/>
      <c r="E422" s="13"/>
      <c r="F422" s="13"/>
      <c r="G422" s="13"/>
      <c r="H422" s="13"/>
      <c r="I422" s="13"/>
      <c r="J422" s="13"/>
      <c r="K422" s="9">
        <v>1897815</v>
      </c>
      <c r="L422" s="3">
        <v>2938617</v>
      </c>
      <c r="M422" s="3">
        <v>4100340</v>
      </c>
      <c r="N422" s="3">
        <v>6770545</v>
      </c>
      <c r="O422" s="3">
        <v>2254382</v>
      </c>
      <c r="P422" s="3">
        <v>1002977</v>
      </c>
      <c r="Q422" s="3">
        <v>3751132</v>
      </c>
      <c r="R422" s="3">
        <v>2720017</v>
      </c>
      <c r="S422" s="3">
        <v>2947512</v>
      </c>
      <c r="T422" s="3">
        <v>2663906</v>
      </c>
      <c r="U422" s="13"/>
      <c r="V422" s="13"/>
      <c r="W422" s="13"/>
      <c r="X422" s="13"/>
      <c r="Y422" s="13"/>
      <c r="Z422" s="13"/>
      <c r="AA422" s="13"/>
      <c r="AB422" s="13"/>
      <c r="AC422" s="13"/>
      <c r="AD422" s="69"/>
      <c r="AE422" s="13"/>
      <c r="AF422" s="69"/>
      <c r="AG422" s="69"/>
      <c r="AH422" s="83"/>
    </row>
    <row r="423" spans="2:34" x14ac:dyDescent="0.25">
      <c r="B423" s="1" t="s">
        <v>9</v>
      </c>
      <c r="C423" s="28"/>
      <c r="D423" s="13"/>
      <c r="E423" s="13"/>
      <c r="F423" s="13"/>
      <c r="G423" s="13"/>
      <c r="H423" s="13"/>
      <c r="I423" s="13"/>
      <c r="J423" s="13"/>
      <c r="K423" s="3">
        <v>0</v>
      </c>
      <c r="L423" s="3">
        <v>0</v>
      </c>
      <c r="M423" s="3">
        <v>3921</v>
      </c>
      <c r="N423" s="3">
        <v>541</v>
      </c>
      <c r="O423" s="3">
        <v>1695</v>
      </c>
      <c r="P423" s="3">
        <v>0</v>
      </c>
      <c r="Q423" s="3">
        <v>17562</v>
      </c>
      <c r="R423" s="3">
        <v>6000</v>
      </c>
      <c r="S423" s="3">
        <v>19000</v>
      </c>
      <c r="T423" s="3">
        <v>14000</v>
      </c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24"/>
    </row>
    <row r="424" spans="2:34" x14ac:dyDescent="0.25">
      <c r="B424" s="1" t="s">
        <v>25</v>
      </c>
      <c r="C424" s="28"/>
      <c r="D424" s="13"/>
      <c r="E424" s="13"/>
      <c r="F424" s="13"/>
      <c r="G424" s="13"/>
      <c r="H424" s="13"/>
      <c r="I424" s="13"/>
      <c r="J424" s="13"/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2848</v>
      </c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24"/>
    </row>
    <row r="425" spans="2:34" x14ac:dyDescent="0.25">
      <c r="B425" s="1" t="s">
        <v>20</v>
      </c>
      <c r="C425" s="28"/>
      <c r="D425" s="13"/>
      <c r="E425" s="13"/>
      <c r="F425" s="13"/>
      <c r="G425" s="13"/>
      <c r="H425" s="13"/>
      <c r="I425" s="13"/>
      <c r="J425" s="13"/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75</v>
      </c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24"/>
    </row>
    <row r="426" spans="2:34" x14ac:dyDescent="0.25">
      <c r="B426" s="1" t="s">
        <v>371</v>
      </c>
      <c r="C426" s="28"/>
      <c r="D426" s="13"/>
      <c r="E426" s="13"/>
      <c r="F426" s="13"/>
      <c r="G426" s="13"/>
      <c r="H426" s="13"/>
      <c r="I426" s="13"/>
      <c r="J426" s="13"/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35</v>
      </c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24"/>
    </row>
    <row r="427" spans="2:34" s="20" customFormat="1" ht="12" thickBot="1" x14ac:dyDescent="0.3">
      <c r="B427" s="8" t="s">
        <v>1</v>
      </c>
      <c r="C427" s="29"/>
      <c r="D427" s="26"/>
      <c r="E427" s="26"/>
      <c r="F427" s="26"/>
      <c r="G427" s="26"/>
      <c r="H427" s="26"/>
      <c r="I427" s="26"/>
      <c r="J427" s="26"/>
      <c r="K427" s="23">
        <v>18978</v>
      </c>
      <c r="L427" s="23">
        <v>29386</v>
      </c>
      <c r="M427" s="23">
        <v>42536</v>
      </c>
      <c r="N427" s="23">
        <v>67732</v>
      </c>
      <c r="O427" s="23">
        <v>22629</v>
      </c>
      <c r="P427" s="23">
        <v>10030</v>
      </c>
      <c r="Q427" s="23">
        <v>38389</v>
      </c>
      <c r="R427" s="23">
        <v>27500</v>
      </c>
      <c r="S427" s="23">
        <v>30425</v>
      </c>
      <c r="T427" s="23">
        <v>27775</v>
      </c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7"/>
    </row>
    <row r="428" spans="2:34" x14ac:dyDescent="0.25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2:34" x14ac:dyDescent="0.25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2:34" ht="12" thickBot="1" x14ac:dyDescent="0.3">
      <c r="B430" s="8" t="s">
        <v>84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2:34" x14ac:dyDescent="0.25">
      <c r="B431" s="8" t="s">
        <v>68</v>
      </c>
      <c r="C431" s="63">
        <v>1991</v>
      </c>
      <c r="D431" s="64">
        <v>1992</v>
      </c>
      <c r="E431" s="64">
        <v>1993</v>
      </c>
      <c r="F431" s="64">
        <v>1994</v>
      </c>
      <c r="G431" s="64">
        <v>1995</v>
      </c>
      <c r="H431" s="64">
        <v>1996</v>
      </c>
      <c r="I431" s="64">
        <v>1997</v>
      </c>
      <c r="J431" s="64">
        <v>1998</v>
      </c>
      <c r="K431" s="64">
        <v>1999</v>
      </c>
      <c r="L431" s="64">
        <v>2000</v>
      </c>
      <c r="M431" s="64">
        <v>2001</v>
      </c>
      <c r="N431" s="64">
        <v>2002</v>
      </c>
      <c r="O431" s="64">
        <v>2003</v>
      </c>
      <c r="P431" s="64">
        <v>2004</v>
      </c>
      <c r="Q431" s="64">
        <v>2005</v>
      </c>
      <c r="R431" s="64">
        <v>2006</v>
      </c>
      <c r="S431" s="64">
        <v>2007</v>
      </c>
      <c r="T431" s="64">
        <v>2008</v>
      </c>
      <c r="U431" s="64">
        <v>2009</v>
      </c>
      <c r="V431" s="64">
        <v>2010</v>
      </c>
      <c r="W431" s="64">
        <v>2011</v>
      </c>
      <c r="X431" s="64">
        <v>2012</v>
      </c>
      <c r="Y431" s="64">
        <v>2013</v>
      </c>
      <c r="Z431" s="64">
        <v>2014</v>
      </c>
      <c r="AA431" s="64">
        <v>2015</v>
      </c>
      <c r="AB431" s="64">
        <v>2016</v>
      </c>
      <c r="AC431" s="64">
        <v>2017</v>
      </c>
      <c r="AD431" s="64">
        <v>2018</v>
      </c>
      <c r="AE431" s="119">
        <v>2019</v>
      </c>
      <c r="AF431" s="82">
        <v>2020</v>
      </c>
      <c r="AG431" s="64">
        <v>2021</v>
      </c>
      <c r="AH431" s="81">
        <v>2022</v>
      </c>
    </row>
    <row r="432" spans="2:34" x14ac:dyDescent="0.25">
      <c r="B432" s="1" t="s">
        <v>0</v>
      </c>
      <c r="C432" s="28"/>
      <c r="D432" s="13"/>
      <c r="E432" s="3">
        <v>1380672</v>
      </c>
      <c r="F432" s="3">
        <v>1891596</v>
      </c>
      <c r="G432" s="3">
        <v>2392336</v>
      </c>
      <c r="H432" s="3">
        <v>2000352</v>
      </c>
      <c r="I432" s="3">
        <v>1546560</v>
      </c>
      <c r="J432" s="3">
        <v>1020648</v>
      </c>
      <c r="K432" s="3">
        <v>1193122</v>
      </c>
      <c r="L432" s="3">
        <v>2135705</v>
      </c>
      <c r="M432" s="3">
        <v>2560521</v>
      </c>
      <c r="N432" s="3">
        <v>4841550</v>
      </c>
      <c r="O432" s="3">
        <v>2925444</v>
      </c>
      <c r="P432" s="3">
        <v>5041440</v>
      </c>
      <c r="Q432" s="3">
        <v>5864400</v>
      </c>
      <c r="R432" s="3">
        <v>5262480</v>
      </c>
      <c r="S432" s="3">
        <v>4045068</v>
      </c>
      <c r="T432" s="3">
        <v>8849160</v>
      </c>
      <c r="U432" s="3">
        <v>4244200</v>
      </c>
      <c r="V432" s="3">
        <v>5006880</v>
      </c>
      <c r="W432" s="3">
        <v>6810012</v>
      </c>
      <c r="X432" s="3">
        <v>4494528</v>
      </c>
      <c r="Y432" s="3">
        <v>1892700</v>
      </c>
      <c r="Z432" s="13"/>
      <c r="AA432" s="13"/>
      <c r="AB432" s="13"/>
      <c r="AC432" s="13"/>
      <c r="AD432" s="3">
        <v>4327200</v>
      </c>
      <c r="AE432" s="121">
        <v>4411440</v>
      </c>
      <c r="AF432" s="48">
        <v>2723760</v>
      </c>
      <c r="AG432" s="70"/>
      <c r="AH432" s="83"/>
    </row>
    <row r="433" spans="2:34" x14ac:dyDescent="0.25">
      <c r="B433" s="1" t="s">
        <v>9</v>
      </c>
      <c r="C433" s="28"/>
      <c r="D433" s="13"/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27240</v>
      </c>
      <c r="X433" s="3">
        <v>0</v>
      </c>
      <c r="Y433" s="3">
        <v>0</v>
      </c>
      <c r="Z433" s="13"/>
      <c r="AA433" s="13"/>
      <c r="AB433" s="13"/>
      <c r="AC433" s="13"/>
      <c r="AD433" s="3">
        <v>0</v>
      </c>
      <c r="AE433" s="121">
        <v>0</v>
      </c>
      <c r="AF433" s="48">
        <v>0</v>
      </c>
      <c r="AG433" s="71"/>
      <c r="AH433" s="24"/>
    </row>
    <row r="434" spans="2:34" x14ac:dyDescent="0.25">
      <c r="B434" s="1" t="s">
        <v>9</v>
      </c>
      <c r="C434" s="28"/>
      <c r="D434" s="13"/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85791</v>
      </c>
      <c r="U434" s="3">
        <v>226689</v>
      </c>
      <c r="V434" s="3">
        <v>43127</v>
      </c>
      <c r="W434" s="3">
        <v>85650</v>
      </c>
      <c r="X434" s="3">
        <v>17196</v>
      </c>
      <c r="Y434" s="3">
        <v>14804</v>
      </c>
      <c r="Z434" s="13"/>
      <c r="AA434" s="13"/>
      <c r="AB434" s="13"/>
      <c r="AC434" s="13"/>
      <c r="AD434" s="3">
        <v>0</v>
      </c>
      <c r="AE434" s="121">
        <v>0</v>
      </c>
      <c r="AF434" s="48">
        <v>0</v>
      </c>
      <c r="AG434" s="71"/>
      <c r="AH434" s="24"/>
    </row>
    <row r="435" spans="2:34" x14ac:dyDescent="0.25">
      <c r="B435" s="1" t="s">
        <v>352</v>
      </c>
      <c r="C435" s="28"/>
      <c r="D435" s="13"/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3703</v>
      </c>
      <c r="X435" s="3">
        <v>0</v>
      </c>
      <c r="Y435" s="3">
        <v>0</v>
      </c>
      <c r="Z435" s="13"/>
      <c r="AA435" s="13"/>
      <c r="AB435" s="13"/>
      <c r="AC435" s="13"/>
      <c r="AD435" s="3">
        <v>0</v>
      </c>
      <c r="AE435" s="121">
        <v>0</v>
      </c>
      <c r="AF435" s="48">
        <v>0</v>
      </c>
      <c r="AG435" s="71"/>
      <c r="AH435" s="24"/>
    </row>
    <row r="436" spans="2:34" s="20" customFormat="1" ht="12" thickBot="1" x14ac:dyDescent="0.3">
      <c r="B436" s="8" t="s">
        <v>1</v>
      </c>
      <c r="C436" s="29"/>
      <c r="D436" s="26"/>
      <c r="E436" s="23">
        <v>13807</v>
      </c>
      <c r="F436" s="23">
        <v>18916</v>
      </c>
      <c r="G436" s="23">
        <v>23923</v>
      </c>
      <c r="H436" s="23">
        <v>20004</v>
      </c>
      <c r="I436" s="23">
        <v>15466</v>
      </c>
      <c r="J436" s="23">
        <v>10206</v>
      </c>
      <c r="K436" s="23">
        <v>11931</v>
      </c>
      <c r="L436" s="23">
        <v>21357</v>
      </c>
      <c r="M436" s="23">
        <v>25605</v>
      </c>
      <c r="N436" s="23">
        <v>48416</v>
      </c>
      <c r="O436" s="23">
        <v>2254</v>
      </c>
      <c r="P436" s="23">
        <v>50414</v>
      </c>
      <c r="Q436" s="23">
        <v>58644</v>
      </c>
      <c r="R436" s="23">
        <v>52625</v>
      </c>
      <c r="S436" s="23">
        <v>40451</v>
      </c>
      <c r="T436" s="23">
        <v>92782</v>
      </c>
      <c r="U436" s="23">
        <v>53776</v>
      </c>
      <c r="V436" s="23">
        <v>52225</v>
      </c>
      <c r="W436" s="23">
        <v>72783</v>
      </c>
      <c r="X436" s="23">
        <v>45805</v>
      </c>
      <c r="Y436" s="23">
        <v>19667</v>
      </c>
      <c r="Z436" s="26"/>
      <c r="AA436" s="26"/>
      <c r="AB436" s="26"/>
      <c r="AC436" s="26"/>
      <c r="AD436" s="23">
        <v>43272</v>
      </c>
      <c r="AE436" s="122">
        <v>44114</v>
      </c>
      <c r="AF436" s="49">
        <v>27238</v>
      </c>
      <c r="AG436" s="72"/>
      <c r="AH436" s="24"/>
    </row>
    <row r="437" spans="2:34" x14ac:dyDescent="0.25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H437" s="105"/>
    </row>
    <row r="438" spans="2:34" ht="12" thickBot="1" x14ac:dyDescent="0.3">
      <c r="B438" s="8" t="s">
        <v>354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2:34" x14ac:dyDescent="0.25">
      <c r="B439" s="8" t="s">
        <v>124</v>
      </c>
      <c r="C439" s="63">
        <v>1991</v>
      </c>
      <c r="D439" s="64">
        <v>1992</v>
      </c>
      <c r="E439" s="64">
        <v>1993</v>
      </c>
      <c r="F439" s="64">
        <v>1994</v>
      </c>
      <c r="G439" s="64">
        <v>1995</v>
      </c>
      <c r="H439" s="64">
        <v>1996</v>
      </c>
      <c r="I439" s="64">
        <v>1997</v>
      </c>
      <c r="J439" s="64">
        <v>1998</v>
      </c>
      <c r="K439" s="64">
        <v>1999</v>
      </c>
      <c r="L439" s="64">
        <v>2000</v>
      </c>
      <c r="M439" s="64">
        <v>2001</v>
      </c>
      <c r="N439" s="64">
        <v>2002</v>
      </c>
      <c r="O439" s="64">
        <v>2003</v>
      </c>
      <c r="P439" s="64">
        <v>2004</v>
      </c>
      <c r="Q439" s="64">
        <v>2005</v>
      </c>
      <c r="R439" s="64">
        <v>2006</v>
      </c>
      <c r="S439" s="64">
        <v>2007</v>
      </c>
      <c r="T439" s="64">
        <v>2008</v>
      </c>
      <c r="U439" s="64">
        <v>2009</v>
      </c>
      <c r="V439" s="64">
        <v>2010</v>
      </c>
      <c r="W439" s="64">
        <v>2011</v>
      </c>
      <c r="X439" s="64">
        <v>2012</v>
      </c>
      <c r="Y439" s="64">
        <v>2013</v>
      </c>
      <c r="Z439" s="64">
        <v>2014</v>
      </c>
      <c r="AA439" s="64">
        <v>2015</v>
      </c>
      <c r="AB439" s="64">
        <v>2016</v>
      </c>
      <c r="AC439" s="64">
        <v>2017</v>
      </c>
      <c r="AD439" s="64">
        <v>2018</v>
      </c>
      <c r="AE439" s="119">
        <v>2019</v>
      </c>
      <c r="AF439" s="82">
        <v>2020</v>
      </c>
      <c r="AG439" s="64">
        <v>2021</v>
      </c>
      <c r="AH439" s="81">
        <v>2022</v>
      </c>
    </row>
    <row r="440" spans="2:34" x14ac:dyDescent="0.25">
      <c r="B440" s="1" t="s">
        <v>0</v>
      </c>
      <c r="C440" s="28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69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70"/>
      <c r="AE440" s="69"/>
      <c r="AF440" s="69"/>
      <c r="AG440" s="4">
        <v>2535840</v>
      </c>
      <c r="AH440" s="97">
        <v>2568960</v>
      </c>
    </row>
    <row r="441" spans="2:34" ht="12" thickBot="1" x14ac:dyDescent="0.3">
      <c r="B441" s="8" t="s">
        <v>1</v>
      </c>
      <c r="C441" s="34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102"/>
      <c r="AE441" s="35"/>
      <c r="AF441" s="35"/>
      <c r="AG441" s="25">
        <v>25358</v>
      </c>
      <c r="AH441" s="100">
        <v>25689.599999999999</v>
      </c>
    </row>
    <row r="442" spans="2:34" x14ac:dyDescent="0.25">
      <c r="C442" s="220"/>
      <c r="D442" s="220"/>
      <c r="E442" s="220"/>
      <c r="F442" s="220"/>
      <c r="G442" s="220"/>
      <c r="H442" s="220"/>
      <c r="I442" s="220"/>
      <c r="J442" s="220"/>
      <c r="K442" s="220"/>
      <c r="L442" s="220"/>
      <c r="M442" s="220"/>
      <c r="N442" s="220"/>
      <c r="O442" s="220"/>
      <c r="P442" s="220"/>
      <c r="Q442" s="220"/>
      <c r="R442" s="220"/>
      <c r="S442" s="220"/>
      <c r="T442" s="220"/>
      <c r="U442" s="220"/>
      <c r="V442" s="220"/>
      <c r="W442" s="220"/>
      <c r="X442" s="220"/>
      <c r="Y442" s="220"/>
      <c r="Z442" s="220"/>
      <c r="AA442" s="220"/>
      <c r="AB442" s="220"/>
      <c r="AC442" s="220"/>
      <c r="AD442" s="221"/>
      <c r="AE442" s="220"/>
      <c r="AF442" s="221"/>
      <c r="AG442" s="221"/>
    </row>
    <row r="443" spans="2:34" ht="12" thickBot="1" x14ac:dyDescent="0.3">
      <c r="B443" s="8" t="s">
        <v>85</v>
      </c>
      <c r="C443" s="220"/>
      <c r="D443" s="220"/>
      <c r="E443" s="220"/>
      <c r="F443" s="220"/>
      <c r="G443" s="220"/>
      <c r="H443" s="220"/>
      <c r="I443" s="220"/>
      <c r="J443" s="220"/>
      <c r="K443" s="220"/>
      <c r="L443" s="220"/>
      <c r="M443" s="220"/>
      <c r="N443" s="220"/>
      <c r="O443" s="220"/>
      <c r="P443" s="220"/>
      <c r="Q443" s="220"/>
      <c r="R443" s="220"/>
      <c r="S443" s="220"/>
      <c r="T443" s="220"/>
      <c r="U443" s="220"/>
      <c r="V443" s="220"/>
      <c r="W443" s="220"/>
      <c r="X443" s="220"/>
      <c r="Y443" s="220"/>
      <c r="Z443" s="220"/>
      <c r="AA443" s="220"/>
      <c r="AB443" s="220"/>
      <c r="AC443" s="220"/>
      <c r="AD443" s="221"/>
      <c r="AE443" s="220"/>
      <c r="AF443" s="221"/>
      <c r="AG443" s="221"/>
    </row>
    <row r="444" spans="2:34" x14ac:dyDescent="0.25">
      <c r="B444" s="8" t="s">
        <v>73</v>
      </c>
      <c r="C444" s="63">
        <v>1991</v>
      </c>
      <c r="D444" s="64">
        <v>1992</v>
      </c>
      <c r="E444" s="64">
        <v>1993</v>
      </c>
      <c r="F444" s="64">
        <v>1994</v>
      </c>
      <c r="G444" s="64">
        <v>1995</v>
      </c>
      <c r="H444" s="64">
        <v>1996</v>
      </c>
      <c r="I444" s="64">
        <v>1997</v>
      </c>
      <c r="J444" s="64">
        <v>1998</v>
      </c>
      <c r="K444" s="64">
        <v>1999</v>
      </c>
      <c r="L444" s="64">
        <v>2000</v>
      </c>
      <c r="M444" s="64">
        <v>2001</v>
      </c>
      <c r="N444" s="64">
        <v>2002</v>
      </c>
      <c r="O444" s="64">
        <v>2003</v>
      </c>
      <c r="P444" s="64">
        <v>2004</v>
      </c>
      <c r="Q444" s="64">
        <v>2005</v>
      </c>
      <c r="R444" s="64">
        <v>2006</v>
      </c>
      <c r="S444" s="64">
        <v>2007</v>
      </c>
      <c r="T444" s="64">
        <v>2008</v>
      </c>
      <c r="U444" s="64">
        <v>2009</v>
      </c>
      <c r="V444" s="64">
        <v>2010</v>
      </c>
      <c r="W444" s="64">
        <v>2011</v>
      </c>
      <c r="X444" s="64">
        <v>2012</v>
      </c>
      <c r="Y444" s="64">
        <v>2013</v>
      </c>
      <c r="Z444" s="64">
        <v>2014</v>
      </c>
      <c r="AA444" s="64">
        <v>2015</v>
      </c>
      <c r="AB444" s="64">
        <v>2016</v>
      </c>
      <c r="AC444" s="64">
        <v>2017</v>
      </c>
      <c r="AD444" s="64">
        <v>2018</v>
      </c>
      <c r="AE444" s="119">
        <v>2019</v>
      </c>
      <c r="AF444" s="82">
        <v>2020</v>
      </c>
      <c r="AG444" s="64">
        <v>2021</v>
      </c>
      <c r="AH444" s="81">
        <v>2022</v>
      </c>
    </row>
    <row r="445" spans="2:34" x14ac:dyDescent="0.25">
      <c r="B445" s="1" t="s">
        <v>0</v>
      </c>
      <c r="C445" s="28"/>
      <c r="D445" s="13"/>
      <c r="E445" s="13"/>
      <c r="F445" s="13"/>
      <c r="G445" s="13"/>
      <c r="H445" s="13"/>
      <c r="I445" s="13"/>
      <c r="J445" s="9">
        <v>4012686</v>
      </c>
      <c r="K445" s="9">
        <v>6300760</v>
      </c>
      <c r="L445" s="9">
        <v>1831680</v>
      </c>
      <c r="M445" s="9">
        <v>3205449</v>
      </c>
      <c r="N445" s="13"/>
      <c r="O445" s="9">
        <v>3672846</v>
      </c>
      <c r="P445" s="9">
        <v>2102592</v>
      </c>
      <c r="Q445" s="9">
        <v>3869616</v>
      </c>
      <c r="R445" s="9">
        <v>3613262</v>
      </c>
      <c r="S445" s="9">
        <v>3014701</v>
      </c>
      <c r="T445" s="9">
        <v>3721848</v>
      </c>
      <c r="U445" s="9">
        <v>3700000</v>
      </c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69"/>
      <c r="AG445" s="69"/>
      <c r="AH445" s="24"/>
    </row>
    <row r="446" spans="2:34" x14ac:dyDescent="0.25">
      <c r="B446" s="1" t="s">
        <v>9</v>
      </c>
      <c r="C446" s="28"/>
      <c r="D446" s="13"/>
      <c r="E446" s="13"/>
      <c r="F446" s="13"/>
      <c r="G446" s="13"/>
      <c r="H446" s="13"/>
      <c r="I446" s="13"/>
      <c r="J446" s="3">
        <v>0</v>
      </c>
      <c r="K446" s="3">
        <v>0</v>
      </c>
      <c r="L446" s="3">
        <v>0</v>
      </c>
      <c r="M446" s="3">
        <v>0</v>
      </c>
      <c r="N446" s="13"/>
      <c r="O446" s="3">
        <v>0</v>
      </c>
      <c r="P446" s="3">
        <v>0</v>
      </c>
      <c r="Q446" s="3">
        <v>0</v>
      </c>
      <c r="R446" s="3">
        <v>0</v>
      </c>
      <c r="S446" s="3">
        <v>8372</v>
      </c>
      <c r="T446" s="3">
        <v>3368</v>
      </c>
      <c r="U446" s="3">
        <v>3400</v>
      </c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24"/>
    </row>
    <row r="447" spans="2:34" x14ac:dyDescent="0.25">
      <c r="B447" s="1" t="s">
        <v>3</v>
      </c>
      <c r="C447" s="28"/>
      <c r="D447" s="13"/>
      <c r="E447" s="13"/>
      <c r="F447" s="13"/>
      <c r="G447" s="13"/>
      <c r="H447" s="13"/>
      <c r="I447" s="13"/>
      <c r="J447" s="3">
        <v>0</v>
      </c>
      <c r="K447" s="3">
        <v>0</v>
      </c>
      <c r="L447" s="3">
        <v>0</v>
      </c>
      <c r="M447" s="3">
        <v>0</v>
      </c>
      <c r="N447" s="13"/>
      <c r="O447" s="3">
        <v>0</v>
      </c>
      <c r="P447" s="3">
        <v>0</v>
      </c>
      <c r="Q447" s="3">
        <v>0</v>
      </c>
      <c r="R447" s="3">
        <v>0</v>
      </c>
      <c r="S447" s="3">
        <v>1390</v>
      </c>
      <c r="T447" s="3">
        <v>0</v>
      </c>
      <c r="U447" s="3">
        <v>0</v>
      </c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24"/>
    </row>
    <row r="448" spans="2:34" x14ac:dyDescent="0.25">
      <c r="B448" s="1" t="s">
        <v>352</v>
      </c>
      <c r="C448" s="28"/>
      <c r="D448" s="13"/>
      <c r="E448" s="13"/>
      <c r="F448" s="13"/>
      <c r="G448" s="13"/>
      <c r="H448" s="13"/>
      <c r="I448" s="13"/>
      <c r="J448" s="3">
        <v>0</v>
      </c>
      <c r="K448" s="3">
        <v>0</v>
      </c>
      <c r="L448" s="3">
        <v>0</v>
      </c>
      <c r="M448" s="3">
        <v>0</v>
      </c>
      <c r="N448" s="13"/>
      <c r="O448" s="3">
        <v>0</v>
      </c>
      <c r="P448" s="3">
        <v>0</v>
      </c>
      <c r="Q448" s="3">
        <v>0</v>
      </c>
      <c r="R448" s="3">
        <v>0</v>
      </c>
      <c r="S448" s="3">
        <v>2181</v>
      </c>
      <c r="T448" s="3">
        <v>0</v>
      </c>
      <c r="U448" s="3">
        <v>0</v>
      </c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24"/>
    </row>
    <row r="449" spans="2:34" s="20" customFormat="1" ht="12" thickBot="1" x14ac:dyDescent="0.3">
      <c r="B449" s="8" t="s">
        <v>1</v>
      </c>
      <c r="C449" s="29"/>
      <c r="D449" s="26"/>
      <c r="E449" s="26"/>
      <c r="F449" s="26"/>
      <c r="G449" s="26"/>
      <c r="H449" s="26"/>
      <c r="I449" s="26"/>
      <c r="J449" s="23">
        <v>40127</v>
      </c>
      <c r="K449" s="23">
        <v>63008</v>
      </c>
      <c r="L449" s="23">
        <v>18317</v>
      </c>
      <c r="M449" s="23">
        <v>32054</v>
      </c>
      <c r="N449" s="26"/>
      <c r="O449" s="23">
        <v>37628</v>
      </c>
      <c r="P449" s="23">
        <v>21026</v>
      </c>
      <c r="Q449" s="23">
        <v>38696</v>
      </c>
      <c r="R449" s="23">
        <v>36133</v>
      </c>
      <c r="S449" s="23">
        <v>31070</v>
      </c>
      <c r="T449" s="23">
        <v>37386</v>
      </c>
      <c r="U449" s="23">
        <v>37170</v>
      </c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7"/>
    </row>
    <row r="450" spans="2:34" x14ac:dyDescent="0.25">
      <c r="C450" s="7"/>
      <c r="D450" s="7"/>
      <c r="E450" s="7"/>
      <c r="F450" s="7"/>
      <c r="G450" s="7"/>
      <c r="H450" s="7"/>
      <c r="I450" s="7"/>
      <c r="J450" s="7"/>
      <c r="K450" s="6"/>
      <c r="L450" s="6"/>
      <c r="M450" s="6"/>
      <c r="N450" s="7"/>
      <c r="O450" s="6"/>
      <c r="P450" s="6"/>
      <c r="Q450" s="6"/>
      <c r="R450" s="6"/>
      <c r="S450" s="6"/>
      <c r="T450" s="6"/>
      <c r="U450" s="6"/>
      <c r="V450" s="7"/>
      <c r="W450" s="7"/>
      <c r="X450" s="7"/>
      <c r="Y450" s="7"/>
      <c r="Z450" s="7"/>
      <c r="AA450" s="7"/>
      <c r="AB450" s="7"/>
      <c r="AC450" s="7"/>
    </row>
    <row r="451" spans="2:34" x14ac:dyDescent="0.25">
      <c r="C451" s="7"/>
      <c r="D451" s="7"/>
      <c r="E451" s="7"/>
      <c r="F451" s="7"/>
      <c r="G451" s="7"/>
      <c r="H451" s="7"/>
      <c r="I451" s="7"/>
      <c r="J451" s="7"/>
      <c r="K451" s="6"/>
      <c r="L451" s="6"/>
      <c r="M451" s="6"/>
      <c r="N451" s="7"/>
      <c r="O451" s="6"/>
      <c r="P451" s="6"/>
      <c r="Q451" s="6"/>
      <c r="R451" s="6"/>
      <c r="S451" s="6"/>
      <c r="T451" s="6"/>
      <c r="U451" s="6"/>
      <c r="V451" s="7"/>
      <c r="W451" s="7"/>
      <c r="X451" s="7"/>
      <c r="Y451" s="7"/>
      <c r="Z451" s="7"/>
      <c r="AA451" s="7"/>
      <c r="AB451" s="7"/>
      <c r="AC451" s="7"/>
    </row>
    <row r="452" spans="2:34" ht="12" thickBot="1" x14ac:dyDescent="0.3">
      <c r="B452" s="8" t="s">
        <v>355</v>
      </c>
      <c r="C452" s="7"/>
      <c r="D452" s="7"/>
      <c r="E452" s="7"/>
      <c r="F452" s="7"/>
      <c r="G452" s="7"/>
      <c r="H452" s="7"/>
      <c r="I452" s="7"/>
      <c r="J452" s="7"/>
      <c r="K452" s="6"/>
      <c r="L452" s="6"/>
      <c r="M452" s="6"/>
      <c r="N452" s="7"/>
      <c r="O452" s="6"/>
      <c r="P452" s="6"/>
      <c r="Q452" s="6"/>
      <c r="R452" s="6"/>
      <c r="S452" s="6"/>
      <c r="T452" s="6"/>
      <c r="U452" s="6"/>
      <c r="V452" s="7"/>
      <c r="W452" s="7"/>
      <c r="X452" s="7"/>
      <c r="Y452" s="7"/>
      <c r="Z452" s="7"/>
      <c r="AA452" s="7"/>
      <c r="AB452" s="7"/>
      <c r="AC452" s="7"/>
    </row>
    <row r="453" spans="2:34" x14ac:dyDescent="0.25">
      <c r="B453" s="8" t="s">
        <v>124</v>
      </c>
      <c r="C453" s="63">
        <v>1991</v>
      </c>
      <c r="D453" s="64">
        <v>1992</v>
      </c>
      <c r="E453" s="64">
        <v>1993</v>
      </c>
      <c r="F453" s="64">
        <v>1994</v>
      </c>
      <c r="G453" s="64">
        <v>1995</v>
      </c>
      <c r="H453" s="64">
        <v>1996</v>
      </c>
      <c r="I453" s="64">
        <v>1997</v>
      </c>
      <c r="J453" s="64">
        <v>1998</v>
      </c>
      <c r="K453" s="64">
        <v>1999</v>
      </c>
      <c r="L453" s="64">
        <v>2000</v>
      </c>
      <c r="M453" s="64">
        <v>2001</v>
      </c>
      <c r="N453" s="64">
        <v>2002</v>
      </c>
      <c r="O453" s="64">
        <v>2003</v>
      </c>
      <c r="P453" s="64">
        <v>2004</v>
      </c>
      <c r="Q453" s="64">
        <v>2005</v>
      </c>
      <c r="R453" s="64">
        <v>2006</v>
      </c>
      <c r="S453" s="64">
        <v>2007</v>
      </c>
      <c r="T453" s="64">
        <v>2008</v>
      </c>
      <c r="U453" s="64">
        <v>2009</v>
      </c>
      <c r="V453" s="64">
        <v>2010</v>
      </c>
      <c r="W453" s="64">
        <v>2011</v>
      </c>
      <c r="X453" s="64">
        <v>2012</v>
      </c>
      <c r="Y453" s="64">
        <v>2013</v>
      </c>
      <c r="Z453" s="64">
        <v>2014</v>
      </c>
      <c r="AA453" s="64">
        <v>2015</v>
      </c>
      <c r="AB453" s="64">
        <v>2016</v>
      </c>
      <c r="AC453" s="64">
        <v>2017</v>
      </c>
      <c r="AD453" s="64">
        <v>2018</v>
      </c>
      <c r="AE453" s="119">
        <v>2019</v>
      </c>
      <c r="AF453" s="82">
        <v>2020</v>
      </c>
      <c r="AG453" s="64">
        <v>2021</v>
      </c>
      <c r="AH453" s="81">
        <v>2022</v>
      </c>
    </row>
    <row r="454" spans="2:34" x14ac:dyDescent="0.25">
      <c r="B454" s="1" t="s">
        <v>0</v>
      </c>
      <c r="C454" s="28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3">
        <v>5228352</v>
      </c>
      <c r="AE454" s="121">
        <v>5696208</v>
      </c>
      <c r="AF454" s="48">
        <v>4707648</v>
      </c>
      <c r="AG454" s="3">
        <v>4836912</v>
      </c>
      <c r="AH454" s="201">
        <v>2304804</v>
      </c>
    </row>
    <row r="455" spans="2:34" x14ac:dyDescent="0.25">
      <c r="B455" s="1" t="s">
        <v>9</v>
      </c>
      <c r="C455" s="28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3">
        <v>14040</v>
      </c>
      <c r="AE455" s="121">
        <v>0</v>
      </c>
      <c r="AF455" s="48">
        <v>0</v>
      </c>
      <c r="AG455" s="3">
        <v>0</v>
      </c>
      <c r="AH455" s="201">
        <v>0</v>
      </c>
    </row>
    <row r="456" spans="2:34" ht="12" thickBot="1" x14ac:dyDescent="0.3">
      <c r="B456" s="8" t="s">
        <v>1</v>
      </c>
      <c r="C456" s="34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23">
        <v>52564</v>
      </c>
      <c r="AE456" s="122">
        <v>52564</v>
      </c>
      <c r="AF456" s="49">
        <v>47076</v>
      </c>
      <c r="AG456" s="23">
        <v>48369</v>
      </c>
      <c r="AH456" s="202">
        <v>23048.04</v>
      </c>
    </row>
    <row r="457" spans="2:34" x14ac:dyDescent="0.25">
      <c r="C457" s="7"/>
      <c r="D457" s="7"/>
      <c r="E457" s="7"/>
      <c r="F457" s="7"/>
      <c r="G457" s="7"/>
      <c r="H457" s="7"/>
      <c r="I457" s="7"/>
      <c r="J457" s="7"/>
      <c r="K457" s="6"/>
      <c r="L457" s="6"/>
      <c r="M457" s="6"/>
      <c r="N457" s="7"/>
      <c r="O457" s="6"/>
      <c r="P457" s="6"/>
      <c r="Q457" s="6"/>
      <c r="R457" s="6"/>
      <c r="S457" s="6"/>
      <c r="T457" s="6"/>
      <c r="U457" s="6"/>
      <c r="V457" s="7"/>
      <c r="W457" s="7"/>
      <c r="X457" s="7"/>
      <c r="Y457" s="7"/>
      <c r="Z457" s="7"/>
      <c r="AA457" s="7"/>
      <c r="AB457" s="7"/>
      <c r="AC457" s="7"/>
    </row>
    <row r="458" spans="2:34" x14ac:dyDescent="0.25">
      <c r="C458" s="7"/>
      <c r="D458" s="7"/>
      <c r="E458" s="7"/>
      <c r="F458" s="7"/>
      <c r="G458" s="7"/>
      <c r="H458" s="7"/>
      <c r="I458" s="7"/>
      <c r="J458" s="7"/>
      <c r="K458" s="6"/>
      <c r="L458" s="6"/>
      <c r="M458" s="6"/>
      <c r="N458" s="7"/>
      <c r="O458" s="6"/>
      <c r="P458" s="6"/>
      <c r="Q458" s="6"/>
      <c r="R458" s="6"/>
      <c r="S458" s="6"/>
      <c r="T458" s="6"/>
      <c r="U458" s="6"/>
      <c r="V458" s="7"/>
      <c r="W458" s="7"/>
      <c r="X458" s="7"/>
      <c r="Y458" s="7"/>
      <c r="Z458" s="7"/>
      <c r="AA458" s="7"/>
      <c r="AB458" s="7"/>
      <c r="AC458" s="7"/>
    </row>
    <row r="459" spans="2:34" ht="12" thickBot="1" x14ac:dyDescent="0.3">
      <c r="B459" s="8" t="s">
        <v>87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2:34" x14ac:dyDescent="0.25">
      <c r="B460" s="8" t="s">
        <v>88</v>
      </c>
      <c r="C460" s="63">
        <v>1991</v>
      </c>
      <c r="D460" s="64">
        <v>1992</v>
      </c>
      <c r="E460" s="64">
        <v>1993</v>
      </c>
      <c r="F460" s="64">
        <v>1994</v>
      </c>
      <c r="G460" s="64">
        <v>1995</v>
      </c>
      <c r="H460" s="64">
        <v>1996</v>
      </c>
      <c r="I460" s="64">
        <v>1997</v>
      </c>
      <c r="J460" s="64">
        <v>1998</v>
      </c>
      <c r="K460" s="64">
        <v>1999</v>
      </c>
      <c r="L460" s="64">
        <v>2000</v>
      </c>
      <c r="M460" s="64">
        <v>2001</v>
      </c>
      <c r="N460" s="64">
        <v>2002</v>
      </c>
      <c r="O460" s="64">
        <v>2003</v>
      </c>
      <c r="P460" s="64">
        <v>2004</v>
      </c>
      <c r="Q460" s="64">
        <v>2005</v>
      </c>
      <c r="R460" s="64">
        <v>2006</v>
      </c>
      <c r="S460" s="64">
        <v>2007</v>
      </c>
      <c r="T460" s="64">
        <v>2008</v>
      </c>
      <c r="U460" s="64">
        <v>2009</v>
      </c>
      <c r="V460" s="64">
        <v>2010</v>
      </c>
      <c r="W460" s="64">
        <v>2011</v>
      </c>
      <c r="X460" s="64">
        <v>2012</v>
      </c>
      <c r="Y460" s="64">
        <v>2013</v>
      </c>
      <c r="Z460" s="64">
        <v>2014</v>
      </c>
      <c r="AA460" s="64">
        <v>2015</v>
      </c>
      <c r="AB460" s="64">
        <v>2016</v>
      </c>
      <c r="AC460" s="64">
        <v>2017</v>
      </c>
      <c r="AD460" s="64">
        <v>2018</v>
      </c>
      <c r="AE460" s="119">
        <v>2019</v>
      </c>
      <c r="AF460" s="82">
        <v>2020</v>
      </c>
      <c r="AG460" s="64">
        <v>2021</v>
      </c>
      <c r="AH460" s="81">
        <v>2022</v>
      </c>
    </row>
    <row r="461" spans="2:34" x14ac:dyDescent="0.25">
      <c r="B461" s="1" t="s">
        <v>0</v>
      </c>
      <c r="C461" s="28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3">
        <v>0</v>
      </c>
      <c r="W461" s="13"/>
      <c r="X461" s="13"/>
      <c r="Y461" s="13"/>
      <c r="Z461" s="13"/>
      <c r="AA461" s="3">
        <v>1701792</v>
      </c>
      <c r="AB461" s="13"/>
      <c r="AC461" s="13"/>
      <c r="AD461" s="13"/>
      <c r="AE461" s="13"/>
      <c r="AF461" s="69"/>
      <c r="AG461" s="69"/>
      <c r="AH461" s="24"/>
    </row>
    <row r="462" spans="2:34" x14ac:dyDescent="0.25">
      <c r="B462" s="1" t="s">
        <v>14</v>
      </c>
      <c r="C462" s="28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3">
        <v>103669</v>
      </c>
      <c r="W462" s="13"/>
      <c r="X462" s="13"/>
      <c r="Y462" s="13"/>
      <c r="Z462" s="13"/>
      <c r="AA462" s="3">
        <v>0</v>
      </c>
      <c r="AB462" s="13"/>
      <c r="AC462" s="13"/>
      <c r="AD462" s="13"/>
      <c r="AE462" s="13"/>
      <c r="AF462" s="13"/>
      <c r="AG462" s="13"/>
      <c r="AH462" s="24"/>
    </row>
    <row r="463" spans="2:34" s="20" customFormat="1" ht="12" thickBot="1" x14ac:dyDescent="0.3">
      <c r="B463" s="8" t="s">
        <v>1</v>
      </c>
      <c r="C463" s="29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3">
        <v>11519</v>
      </c>
      <c r="W463" s="26"/>
      <c r="X463" s="26"/>
      <c r="Y463" s="26"/>
      <c r="Z463" s="26"/>
      <c r="AA463" s="23">
        <v>17018</v>
      </c>
      <c r="AB463" s="26"/>
      <c r="AC463" s="26"/>
      <c r="AD463" s="26"/>
      <c r="AE463" s="26"/>
      <c r="AF463" s="26"/>
      <c r="AG463" s="26"/>
      <c r="AH463" s="27"/>
    </row>
    <row r="464" spans="2:34" x14ac:dyDescent="0.25">
      <c r="C464" s="7"/>
      <c r="D464" s="7"/>
      <c r="E464" s="7"/>
      <c r="F464" s="7"/>
      <c r="G464" s="7"/>
      <c r="H464" s="7"/>
      <c r="I464" s="7"/>
      <c r="J464" s="7"/>
      <c r="K464" s="6"/>
      <c r="L464" s="6"/>
      <c r="M464" s="6"/>
      <c r="N464" s="7"/>
      <c r="O464" s="6"/>
      <c r="P464" s="6"/>
      <c r="Q464" s="6"/>
      <c r="R464" s="6"/>
      <c r="S464" s="6"/>
      <c r="T464" s="6"/>
      <c r="U464" s="6"/>
      <c r="V464" s="7"/>
      <c r="W464" s="7"/>
      <c r="X464" s="7"/>
      <c r="Y464" s="7"/>
      <c r="Z464" s="7"/>
      <c r="AA464" s="7"/>
      <c r="AB464" s="7"/>
      <c r="AC464" s="7"/>
    </row>
    <row r="465" spans="2:34" x14ac:dyDescent="0.25">
      <c r="C465" s="7"/>
      <c r="D465" s="7"/>
      <c r="E465" s="7"/>
      <c r="F465" s="7"/>
      <c r="G465" s="7"/>
      <c r="H465" s="7"/>
      <c r="I465" s="7"/>
      <c r="J465" s="7"/>
      <c r="K465" s="6"/>
      <c r="L465" s="6"/>
      <c r="M465" s="6"/>
      <c r="N465" s="7"/>
      <c r="O465" s="6"/>
      <c r="P465" s="6"/>
      <c r="Q465" s="6"/>
      <c r="R465" s="6"/>
      <c r="S465" s="6"/>
      <c r="T465" s="6"/>
      <c r="U465" s="6"/>
      <c r="V465" s="7"/>
      <c r="W465" s="7"/>
      <c r="X465" s="7"/>
      <c r="Y465" s="7"/>
      <c r="Z465" s="7"/>
      <c r="AA465" s="7"/>
      <c r="AB465" s="7"/>
      <c r="AC465" s="7"/>
    </row>
    <row r="466" spans="2:34" ht="12" thickBot="1" x14ac:dyDescent="0.3">
      <c r="B466" s="8" t="s">
        <v>86</v>
      </c>
      <c r="C466" s="7"/>
      <c r="D466" s="7"/>
      <c r="E466" s="7"/>
      <c r="F466" s="7"/>
      <c r="G466" s="7"/>
      <c r="H466" s="7"/>
      <c r="I466" s="7"/>
      <c r="J466" s="7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2:34" x14ac:dyDescent="0.25">
      <c r="B467" s="8" t="s">
        <v>46</v>
      </c>
      <c r="C467" s="63">
        <v>1991</v>
      </c>
      <c r="D467" s="64">
        <v>1992</v>
      </c>
      <c r="E467" s="64">
        <v>1993</v>
      </c>
      <c r="F467" s="64">
        <v>1994</v>
      </c>
      <c r="G467" s="64">
        <v>1995</v>
      </c>
      <c r="H467" s="64">
        <v>1996</v>
      </c>
      <c r="I467" s="64">
        <v>1997</v>
      </c>
      <c r="J467" s="64">
        <v>1998</v>
      </c>
      <c r="K467" s="64">
        <v>1999</v>
      </c>
      <c r="L467" s="64">
        <v>2000</v>
      </c>
      <c r="M467" s="64">
        <v>2001</v>
      </c>
      <c r="N467" s="64">
        <v>2002</v>
      </c>
      <c r="O467" s="64">
        <v>2003</v>
      </c>
      <c r="P467" s="64">
        <v>2004</v>
      </c>
      <c r="Q467" s="64">
        <v>2005</v>
      </c>
      <c r="R467" s="64">
        <v>2006</v>
      </c>
      <c r="S467" s="64">
        <v>2007</v>
      </c>
      <c r="T467" s="64">
        <v>2008</v>
      </c>
      <c r="U467" s="64">
        <v>2009</v>
      </c>
      <c r="V467" s="64">
        <v>2010</v>
      </c>
      <c r="W467" s="64">
        <v>2011</v>
      </c>
      <c r="X467" s="64">
        <v>2012</v>
      </c>
      <c r="Y467" s="64">
        <v>2013</v>
      </c>
      <c r="Z467" s="64">
        <v>2014</v>
      </c>
      <c r="AA467" s="64">
        <v>2015</v>
      </c>
      <c r="AB467" s="64">
        <v>2016</v>
      </c>
      <c r="AC467" s="64">
        <v>2017</v>
      </c>
      <c r="AD467" s="64">
        <v>2018</v>
      </c>
      <c r="AE467" s="119">
        <v>2019</v>
      </c>
      <c r="AF467" s="82">
        <v>2020</v>
      </c>
      <c r="AG467" s="64">
        <v>2021</v>
      </c>
      <c r="AH467" s="81">
        <v>2022</v>
      </c>
    </row>
    <row r="468" spans="2:34" x14ac:dyDescent="0.25">
      <c r="B468" s="1" t="s">
        <v>0</v>
      </c>
      <c r="C468" s="28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3">
        <v>1560672</v>
      </c>
      <c r="AB468" s="4">
        <v>1701792</v>
      </c>
      <c r="AC468" s="13"/>
      <c r="AD468" s="3">
        <v>736128</v>
      </c>
      <c r="AE468" s="121">
        <v>238320</v>
      </c>
      <c r="AF468" s="48">
        <v>66672</v>
      </c>
      <c r="AG468" s="3">
        <v>362016</v>
      </c>
      <c r="AH468" s="201">
        <v>715824</v>
      </c>
    </row>
    <row r="469" spans="2:34" x14ac:dyDescent="0.25">
      <c r="B469" s="1" t="s">
        <v>9</v>
      </c>
      <c r="C469" s="28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3">
        <v>0</v>
      </c>
      <c r="AB469" s="3">
        <v>0</v>
      </c>
      <c r="AC469" s="13"/>
      <c r="AD469" s="3">
        <v>1000000</v>
      </c>
      <c r="AE469" s="121">
        <v>1402000</v>
      </c>
      <c r="AF469" s="48">
        <v>657456</v>
      </c>
      <c r="AG469" s="3">
        <v>0</v>
      </c>
      <c r="AH469" s="201">
        <v>318780</v>
      </c>
    </row>
    <row r="470" spans="2:34" x14ac:dyDescent="0.25">
      <c r="B470" s="1" t="s">
        <v>371</v>
      </c>
      <c r="C470" s="28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3">
        <v>0</v>
      </c>
      <c r="AB470" s="3">
        <v>0</v>
      </c>
      <c r="AC470" s="78"/>
      <c r="AD470" s="3">
        <v>250</v>
      </c>
      <c r="AE470" s="121">
        <v>150</v>
      </c>
      <c r="AF470" s="48">
        <v>100</v>
      </c>
      <c r="AG470" s="3">
        <v>990</v>
      </c>
      <c r="AH470" s="201">
        <v>1233</v>
      </c>
    </row>
    <row r="471" spans="2:34" x14ac:dyDescent="0.25">
      <c r="B471" s="1" t="s">
        <v>348</v>
      </c>
      <c r="C471" s="28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3">
        <v>0</v>
      </c>
      <c r="AB471" s="3">
        <v>0</v>
      </c>
      <c r="AC471" s="78"/>
      <c r="AD471" s="3">
        <v>0</v>
      </c>
      <c r="AE471" s="3">
        <v>0</v>
      </c>
      <c r="AF471" s="3">
        <v>0</v>
      </c>
      <c r="AG471" s="3">
        <v>0</v>
      </c>
      <c r="AH471" s="201">
        <v>86</v>
      </c>
    </row>
    <row r="472" spans="2:34" x14ac:dyDescent="0.25">
      <c r="B472" s="1" t="s">
        <v>30</v>
      </c>
      <c r="C472" s="28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3">
        <v>0</v>
      </c>
      <c r="AB472" s="3">
        <v>0</v>
      </c>
      <c r="AC472" s="78"/>
      <c r="AD472" s="3">
        <v>0</v>
      </c>
      <c r="AE472" s="3">
        <v>0</v>
      </c>
      <c r="AF472" s="48">
        <v>80000</v>
      </c>
      <c r="AG472" s="3">
        <v>286722</v>
      </c>
      <c r="AH472" s="201">
        <v>206969</v>
      </c>
    </row>
    <row r="473" spans="2:34" x14ac:dyDescent="0.25">
      <c r="B473" s="1" t="s">
        <v>14</v>
      </c>
      <c r="C473" s="28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3">
        <v>0</v>
      </c>
      <c r="AB473" s="3">
        <v>0</v>
      </c>
      <c r="AC473" s="78"/>
      <c r="AD473" s="3">
        <v>0</v>
      </c>
      <c r="AE473" s="3">
        <v>0</v>
      </c>
      <c r="AF473" s="3">
        <v>0</v>
      </c>
      <c r="AG473" s="3">
        <v>0</v>
      </c>
      <c r="AH473" s="201">
        <v>9960</v>
      </c>
    </row>
    <row r="474" spans="2:34" x14ac:dyDescent="0.25">
      <c r="B474" s="1" t="s">
        <v>43</v>
      </c>
      <c r="C474" s="28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3">
        <v>0</v>
      </c>
      <c r="AB474" s="3">
        <v>0</v>
      </c>
      <c r="AC474" s="78"/>
      <c r="AD474" s="3">
        <v>2165</v>
      </c>
      <c r="AE474" s="121">
        <v>0</v>
      </c>
      <c r="AF474" s="48">
        <v>0</v>
      </c>
      <c r="AG474" s="3">
        <v>176</v>
      </c>
      <c r="AH474" s="201">
        <v>1017</v>
      </c>
    </row>
    <row r="475" spans="2:34" x14ac:dyDescent="0.25">
      <c r="B475" s="1" t="s">
        <v>262</v>
      </c>
      <c r="C475" s="28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3">
        <v>0</v>
      </c>
      <c r="AB475" s="3">
        <v>0</v>
      </c>
      <c r="AC475" s="13"/>
      <c r="AD475" s="3">
        <v>0</v>
      </c>
      <c r="AE475" s="3">
        <v>0</v>
      </c>
      <c r="AF475" s="86">
        <v>0</v>
      </c>
      <c r="AG475" s="84">
        <v>865</v>
      </c>
      <c r="AH475" s="205">
        <v>3647</v>
      </c>
    </row>
    <row r="476" spans="2:34" x14ac:dyDescent="0.25">
      <c r="B476" s="1" t="s">
        <v>376</v>
      </c>
      <c r="C476" s="28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3">
        <v>0</v>
      </c>
      <c r="AB476" s="3">
        <v>0</v>
      </c>
      <c r="AC476" s="13"/>
      <c r="AD476" s="3">
        <v>0</v>
      </c>
      <c r="AE476" s="3">
        <v>0</v>
      </c>
      <c r="AF476" s="86"/>
      <c r="AG476" s="84"/>
      <c r="AH476" s="205">
        <v>224</v>
      </c>
    </row>
    <row r="477" spans="2:34" s="20" customFormat="1" ht="12" thickBot="1" x14ac:dyDescent="0.3">
      <c r="B477" s="8" t="s">
        <v>1</v>
      </c>
      <c r="C477" s="29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3">
        <v>15607</v>
      </c>
      <c r="AB477" s="23">
        <v>17018</v>
      </c>
      <c r="AC477" s="26"/>
      <c r="AD477" s="23">
        <v>50111</v>
      </c>
      <c r="AE477" s="122">
        <v>17063</v>
      </c>
      <c r="AF477" s="49">
        <v>27681</v>
      </c>
      <c r="AG477" s="23">
        <v>10560</v>
      </c>
      <c r="AH477" s="202">
        <v>42778</v>
      </c>
    </row>
    <row r="478" spans="2:34" x14ac:dyDescent="0.25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2:34" x14ac:dyDescent="0.25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2:34" ht="12" thickBot="1" x14ac:dyDescent="0.3">
      <c r="B480" s="8" t="s">
        <v>89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2:34" x14ac:dyDescent="0.25">
      <c r="B481" s="8" t="s">
        <v>73</v>
      </c>
      <c r="C481" s="63">
        <v>1991</v>
      </c>
      <c r="D481" s="64">
        <v>1992</v>
      </c>
      <c r="E481" s="64">
        <v>1993</v>
      </c>
      <c r="F481" s="64">
        <v>1994</v>
      </c>
      <c r="G481" s="64">
        <v>1995</v>
      </c>
      <c r="H481" s="64">
        <v>1996</v>
      </c>
      <c r="I481" s="64">
        <v>1997</v>
      </c>
      <c r="J481" s="64">
        <v>1998</v>
      </c>
      <c r="K481" s="64">
        <v>1999</v>
      </c>
      <c r="L481" s="64">
        <v>2000</v>
      </c>
      <c r="M481" s="64">
        <v>2001</v>
      </c>
      <c r="N481" s="64">
        <v>2002</v>
      </c>
      <c r="O481" s="64">
        <v>2003</v>
      </c>
      <c r="P481" s="64">
        <v>2004</v>
      </c>
      <c r="Q481" s="64">
        <v>2005</v>
      </c>
      <c r="R481" s="64">
        <v>2006</v>
      </c>
      <c r="S481" s="64">
        <v>2007</v>
      </c>
      <c r="T481" s="64">
        <v>2008</v>
      </c>
      <c r="U481" s="64">
        <v>2009</v>
      </c>
      <c r="V481" s="64">
        <v>2010</v>
      </c>
      <c r="W481" s="64">
        <v>2011</v>
      </c>
      <c r="X481" s="64">
        <v>2012</v>
      </c>
      <c r="Y481" s="64">
        <v>2013</v>
      </c>
      <c r="Z481" s="64">
        <v>2014</v>
      </c>
      <c r="AA481" s="64">
        <v>2015</v>
      </c>
      <c r="AB481" s="64">
        <v>2016</v>
      </c>
      <c r="AC481" s="64">
        <v>2017</v>
      </c>
      <c r="AD481" s="64">
        <v>2018</v>
      </c>
      <c r="AE481" s="119">
        <v>2019</v>
      </c>
      <c r="AF481" s="82">
        <v>2020</v>
      </c>
      <c r="AG481" s="64">
        <v>2021</v>
      </c>
      <c r="AH481" s="81">
        <v>2022</v>
      </c>
    </row>
    <row r="482" spans="2:34" x14ac:dyDescent="0.25">
      <c r="B482" s="1" t="s">
        <v>0</v>
      </c>
      <c r="C482" s="28"/>
      <c r="D482" s="13"/>
      <c r="E482" s="13"/>
      <c r="F482" s="13"/>
      <c r="G482" s="13"/>
      <c r="H482" s="3">
        <v>11778310</v>
      </c>
      <c r="I482" s="3">
        <v>16518146</v>
      </c>
      <c r="J482" s="3">
        <v>24834302</v>
      </c>
      <c r="K482" s="3">
        <v>28293585</v>
      </c>
      <c r="L482" s="3">
        <v>31427176</v>
      </c>
      <c r="M482" s="3">
        <v>36437751</v>
      </c>
      <c r="N482" s="3">
        <v>41403012</v>
      </c>
      <c r="O482" s="3">
        <v>43323435</v>
      </c>
      <c r="P482" s="3">
        <v>46932676</v>
      </c>
      <c r="Q482" s="3">
        <v>49947390</v>
      </c>
      <c r="R482" s="3">
        <v>34771780</v>
      </c>
      <c r="S482" s="3">
        <v>38565317</v>
      </c>
      <c r="T482" s="3">
        <v>39435205</v>
      </c>
      <c r="U482" s="3">
        <v>43804377</v>
      </c>
      <c r="V482" s="3">
        <v>43728197</v>
      </c>
      <c r="W482" s="3">
        <v>48595508</v>
      </c>
      <c r="X482" s="3">
        <v>51036552</v>
      </c>
      <c r="Y482" s="3">
        <v>40946190</v>
      </c>
      <c r="Z482" s="3">
        <v>206894.87</v>
      </c>
      <c r="AA482" s="3">
        <v>20689487</v>
      </c>
      <c r="AB482" s="4">
        <v>26523705</v>
      </c>
      <c r="AC482" s="4">
        <v>19018861</v>
      </c>
      <c r="AD482" s="3">
        <v>14334953</v>
      </c>
      <c r="AE482" s="121">
        <v>14334953</v>
      </c>
      <c r="AF482" s="48">
        <v>5477666</v>
      </c>
      <c r="AG482" s="3">
        <v>6345506</v>
      </c>
      <c r="AH482" s="201">
        <v>1856261</v>
      </c>
    </row>
    <row r="483" spans="2:34" x14ac:dyDescent="0.25">
      <c r="B483" s="1" t="s">
        <v>371</v>
      </c>
      <c r="C483" s="28"/>
      <c r="D483" s="13"/>
      <c r="E483" s="13"/>
      <c r="F483" s="13"/>
      <c r="G483" s="13"/>
      <c r="H483" s="3">
        <v>63760</v>
      </c>
      <c r="I483" s="3">
        <v>74800</v>
      </c>
      <c r="J483" s="3">
        <v>93600</v>
      </c>
      <c r="K483" s="3">
        <v>113010</v>
      </c>
      <c r="L483" s="3">
        <v>116108</v>
      </c>
      <c r="M483" s="3">
        <v>20090</v>
      </c>
      <c r="N483" s="3">
        <v>3083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142552</v>
      </c>
      <c r="Z483" s="3">
        <v>809859.60000000009</v>
      </c>
      <c r="AA483" s="3">
        <v>184059</v>
      </c>
      <c r="AB483" s="3">
        <v>0</v>
      </c>
      <c r="AC483" s="3">
        <v>0</v>
      </c>
      <c r="AD483" s="3">
        <v>0</v>
      </c>
      <c r="AE483" s="121">
        <v>0</v>
      </c>
      <c r="AF483" s="48">
        <v>0</v>
      </c>
      <c r="AG483" s="3">
        <v>0</v>
      </c>
      <c r="AH483" s="201">
        <v>0</v>
      </c>
    </row>
    <row r="484" spans="2:34" ht="14" customHeight="1" x14ac:dyDescent="0.25">
      <c r="B484" s="1" t="s">
        <v>20</v>
      </c>
      <c r="C484" s="28"/>
      <c r="D484" s="13"/>
      <c r="E484" s="13"/>
      <c r="F484" s="13"/>
      <c r="G484" s="13"/>
      <c r="H484" s="3">
        <v>4400</v>
      </c>
      <c r="I484" s="3">
        <v>0</v>
      </c>
      <c r="J484" s="3">
        <v>0</v>
      </c>
      <c r="K484" s="3">
        <v>0</v>
      </c>
      <c r="L484" s="3"/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121">
        <v>0</v>
      </c>
      <c r="AF484" s="48">
        <v>0</v>
      </c>
      <c r="AG484" s="3">
        <v>0</v>
      </c>
      <c r="AH484" s="201">
        <v>0</v>
      </c>
    </row>
    <row r="485" spans="2:34" x14ac:dyDescent="0.25">
      <c r="B485" s="1" t="s">
        <v>3</v>
      </c>
      <c r="C485" s="28"/>
      <c r="D485" s="13"/>
      <c r="E485" s="13"/>
      <c r="F485" s="13"/>
      <c r="G485" s="13"/>
      <c r="H485" s="3">
        <v>0</v>
      </c>
      <c r="I485" s="3">
        <v>0</v>
      </c>
      <c r="J485" s="3">
        <v>0</v>
      </c>
      <c r="K485" s="3">
        <v>0</v>
      </c>
      <c r="L485" s="3">
        <v>38054</v>
      </c>
      <c r="M485" s="3">
        <v>86478</v>
      </c>
      <c r="N485" s="3">
        <v>101398</v>
      </c>
      <c r="O485" s="3">
        <v>116567</v>
      </c>
      <c r="P485" s="3">
        <v>0</v>
      </c>
      <c r="Q485" s="3">
        <v>1291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121">
        <v>0</v>
      </c>
      <c r="AF485" s="48">
        <v>0</v>
      </c>
      <c r="AG485" s="3">
        <v>0</v>
      </c>
      <c r="AH485" s="201">
        <v>0</v>
      </c>
    </row>
    <row r="486" spans="2:34" x14ac:dyDescent="0.25">
      <c r="B486" s="1" t="s">
        <v>14</v>
      </c>
      <c r="C486" s="28"/>
      <c r="D486" s="13"/>
      <c r="E486" s="13"/>
      <c r="F486" s="13"/>
      <c r="G486" s="13"/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39834</v>
      </c>
      <c r="T486" s="3">
        <v>64112</v>
      </c>
      <c r="U486" s="3">
        <v>63544</v>
      </c>
      <c r="V486" s="3">
        <v>66479</v>
      </c>
      <c r="W486" s="3">
        <v>64055</v>
      </c>
      <c r="X486" s="3">
        <v>51125</v>
      </c>
      <c r="Y486" s="3">
        <v>29246</v>
      </c>
      <c r="Z486" s="3">
        <v>469.78571428571428</v>
      </c>
      <c r="AA486" s="3">
        <v>6577</v>
      </c>
      <c r="AB486" s="3">
        <v>0</v>
      </c>
      <c r="AC486" s="3">
        <v>0</v>
      </c>
      <c r="AD486" s="3">
        <v>0</v>
      </c>
      <c r="AE486" s="121">
        <v>0</v>
      </c>
      <c r="AF486" s="48">
        <v>0</v>
      </c>
      <c r="AG486" s="3">
        <v>0</v>
      </c>
      <c r="AH486" s="201">
        <v>0</v>
      </c>
    </row>
    <row r="487" spans="2:34" s="20" customFormat="1" ht="12" thickBot="1" x14ac:dyDescent="0.3">
      <c r="B487" s="8" t="s">
        <v>1</v>
      </c>
      <c r="C487" s="29"/>
      <c r="D487" s="26"/>
      <c r="E487" s="26"/>
      <c r="F487" s="26"/>
      <c r="G487" s="26"/>
      <c r="H487" s="23">
        <v>331063</v>
      </c>
      <c r="I487" s="23">
        <v>389581</v>
      </c>
      <c r="J487" s="23">
        <v>52143</v>
      </c>
      <c r="K487" s="23">
        <v>621966</v>
      </c>
      <c r="L487" s="23">
        <v>672109</v>
      </c>
      <c r="M487" s="23">
        <v>456313</v>
      </c>
      <c r="N487" s="23">
        <v>448629</v>
      </c>
      <c r="O487" s="23">
        <v>462376</v>
      </c>
      <c r="P487" s="23">
        <v>469327</v>
      </c>
      <c r="Q487" s="23">
        <v>499797</v>
      </c>
      <c r="R487" s="23">
        <v>347718</v>
      </c>
      <c r="S487" s="23">
        <v>390079</v>
      </c>
      <c r="T487" s="23">
        <v>401476</v>
      </c>
      <c r="U487" s="23">
        <v>445104</v>
      </c>
      <c r="V487" s="23">
        <v>474669</v>
      </c>
      <c r="W487" s="23">
        <v>491293</v>
      </c>
      <c r="X487" s="23">
        <v>514626</v>
      </c>
      <c r="Y487" s="23">
        <v>1038780</v>
      </c>
      <c r="Z487" s="23">
        <f>SUM(Z482:Z486)</f>
        <v>1017224.2557142858</v>
      </c>
      <c r="AA487" s="23">
        <v>1017224</v>
      </c>
      <c r="AB487" s="25">
        <v>265237</v>
      </c>
      <c r="AC487" s="25">
        <v>190189</v>
      </c>
      <c r="AD487" s="23">
        <v>143350</v>
      </c>
      <c r="AE487" s="122">
        <v>143350</v>
      </c>
      <c r="AF487" s="49">
        <v>54777</v>
      </c>
      <c r="AG487" s="23">
        <v>63455</v>
      </c>
      <c r="AH487" s="202">
        <v>18562.61</v>
      </c>
    </row>
    <row r="488" spans="2:34" x14ac:dyDescent="0.25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2:34" x14ac:dyDescent="0.25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2:34" ht="12" thickBot="1" x14ac:dyDescent="0.3">
      <c r="B490" s="8" t="s">
        <v>92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2:34" x14ac:dyDescent="0.25">
      <c r="B491" s="8" t="s">
        <v>93</v>
      </c>
      <c r="C491" s="63">
        <v>1991</v>
      </c>
      <c r="D491" s="64">
        <v>1992</v>
      </c>
      <c r="E491" s="64">
        <v>1993</v>
      </c>
      <c r="F491" s="64">
        <v>1994</v>
      </c>
      <c r="G491" s="64">
        <v>1995</v>
      </c>
      <c r="H491" s="64">
        <v>1996</v>
      </c>
      <c r="I491" s="64">
        <v>1997</v>
      </c>
      <c r="J491" s="64">
        <v>1998</v>
      </c>
      <c r="K491" s="64">
        <v>1999</v>
      </c>
      <c r="L491" s="64">
        <v>2000</v>
      </c>
      <c r="M491" s="64">
        <v>2001</v>
      </c>
      <c r="N491" s="64">
        <v>2002</v>
      </c>
      <c r="O491" s="64">
        <v>2003</v>
      </c>
      <c r="P491" s="64">
        <v>2004</v>
      </c>
      <c r="Q491" s="64">
        <v>2005</v>
      </c>
      <c r="R491" s="64">
        <v>2006</v>
      </c>
      <c r="S491" s="64">
        <v>2007</v>
      </c>
      <c r="T491" s="64">
        <v>2008</v>
      </c>
      <c r="U491" s="64">
        <v>2009</v>
      </c>
      <c r="V491" s="64">
        <v>2010</v>
      </c>
      <c r="W491" s="64">
        <v>2011</v>
      </c>
      <c r="X491" s="64">
        <v>2012</v>
      </c>
      <c r="Y491" s="64">
        <v>2013</v>
      </c>
      <c r="Z491" s="64">
        <v>2014</v>
      </c>
      <c r="AA491" s="64">
        <v>2015</v>
      </c>
      <c r="AB491" s="64">
        <v>2016</v>
      </c>
      <c r="AC491" s="64">
        <v>2017</v>
      </c>
      <c r="AD491" s="82">
        <v>2018</v>
      </c>
      <c r="AE491" s="82">
        <v>2019</v>
      </c>
      <c r="AF491" s="82">
        <v>2020</v>
      </c>
      <c r="AG491" s="64">
        <v>2021</v>
      </c>
      <c r="AH491" s="81">
        <v>2022</v>
      </c>
    </row>
    <row r="492" spans="2:34" x14ac:dyDescent="0.25">
      <c r="B492" s="1" t="s">
        <v>0</v>
      </c>
      <c r="C492" s="28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3">
        <v>2434176</v>
      </c>
      <c r="O492" s="3">
        <v>1369512</v>
      </c>
      <c r="P492" s="3">
        <v>1800000</v>
      </c>
      <c r="Q492" s="3">
        <v>5700000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69"/>
      <c r="AE492" s="13"/>
      <c r="AF492" s="69"/>
      <c r="AG492" s="69"/>
      <c r="AH492" s="83"/>
    </row>
    <row r="493" spans="2:34" s="20" customFormat="1" ht="12" thickBot="1" x14ac:dyDescent="0.3">
      <c r="B493" s="8" t="s">
        <v>1</v>
      </c>
      <c r="C493" s="29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3">
        <v>24342</v>
      </c>
      <c r="O493" s="23">
        <v>13695</v>
      </c>
      <c r="P493" s="23">
        <v>18000</v>
      </c>
      <c r="Q493" s="23">
        <v>57000</v>
      </c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7"/>
    </row>
    <row r="494" spans="2:34" x14ac:dyDescent="0.25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2:34" x14ac:dyDescent="0.25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2:34" ht="12" thickBot="1" x14ac:dyDescent="0.3">
      <c r="B496" s="8" t="s">
        <v>90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2:34" x14ac:dyDescent="0.25">
      <c r="B497" s="8" t="s">
        <v>45</v>
      </c>
      <c r="C497" s="63">
        <v>1991</v>
      </c>
      <c r="D497" s="64">
        <v>1992</v>
      </c>
      <c r="E497" s="64">
        <v>1993</v>
      </c>
      <c r="F497" s="64">
        <v>1994</v>
      </c>
      <c r="G497" s="64">
        <v>1995</v>
      </c>
      <c r="H497" s="64">
        <v>1996</v>
      </c>
      <c r="I497" s="64">
        <v>1997</v>
      </c>
      <c r="J497" s="64">
        <v>1998</v>
      </c>
      <c r="K497" s="64">
        <v>1999</v>
      </c>
      <c r="L497" s="64">
        <v>2000</v>
      </c>
      <c r="M497" s="64">
        <v>2001</v>
      </c>
      <c r="N497" s="64">
        <v>2002</v>
      </c>
      <c r="O497" s="64">
        <v>2003</v>
      </c>
      <c r="P497" s="64">
        <v>2004</v>
      </c>
      <c r="Q497" s="64">
        <v>2005</v>
      </c>
      <c r="R497" s="64">
        <v>2006</v>
      </c>
      <c r="S497" s="64">
        <v>2007</v>
      </c>
      <c r="T497" s="64">
        <v>2008</v>
      </c>
      <c r="U497" s="64">
        <v>2009</v>
      </c>
      <c r="V497" s="64">
        <v>2010</v>
      </c>
      <c r="W497" s="64">
        <v>2011</v>
      </c>
      <c r="X497" s="64">
        <v>2012</v>
      </c>
      <c r="Y497" s="64">
        <v>2013</v>
      </c>
      <c r="Z497" s="64">
        <v>2014</v>
      </c>
      <c r="AA497" s="64">
        <v>2015</v>
      </c>
      <c r="AB497" s="64">
        <v>2016</v>
      </c>
      <c r="AC497" s="64">
        <v>2017</v>
      </c>
      <c r="AD497" s="64">
        <v>2018</v>
      </c>
      <c r="AE497" s="119">
        <v>2019</v>
      </c>
      <c r="AF497" s="64">
        <v>2020</v>
      </c>
      <c r="AG497" s="64">
        <v>2021</v>
      </c>
      <c r="AH497" s="81">
        <v>2022</v>
      </c>
    </row>
    <row r="498" spans="2:34" x14ac:dyDescent="0.25">
      <c r="B498" s="1" t="s">
        <v>280</v>
      </c>
      <c r="C498" s="28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3">
        <v>31301</v>
      </c>
      <c r="AC498" s="3">
        <v>44855</v>
      </c>
      <c r="AD498" s="3">
        <v>66532</v>
      </c>
      <c r="AE498" s="121">
        <v>112482</v>
      </c>
      <c r="AF498" s="3">
        <v>64334</v>
      </c>
      <c r="AG498" s="3">
        <v>0</v>
      </c>
      <c r="AH498" s="201">
        <v>0</v>
      </c>
    </row>
    <row r="499" spans="2:34" x14ac:dyDescent="0.25">
      <c r="B499" s="1" t="s">
        <v>43</v>
      </c>
      <c r="C499" s="28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84"/>
      <c r="AC499" s="84">
        <v>0</v>
      </c>
      <c r="AD499" s="84">
        <v>0</v>
      </c>
      <c r="AE499" s="66">
        <v>0</v>
      </c>
      <c r="AF499" s="84">
        <v>0</v>
      </c>
      <c r="AG499" s="84">
        <v>53356</v>
      </c>
      <c r="AH499" s="205">
        <v>264254</v>
      </c>
    </row>
    <row r="500" spans="2:34" s="20" customFormat="1" ht="12" thickBot="1" x14ac:dyDescent="0.3">
      <c r="B500" s="8" t="s">
        <v>1</v>
      </c>
      <c r="C500" s="29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3">
        <v>53212</v>
      </c>
      <c r="AC500" s="23">
        <v>76254</v>
      </c>
      <c r="AD500" s="23">
        <v>1663300</v>
      </c>
      <c r="AE500" s="122">
        <v>2812050</v>
      </c>
      <c r="AF500" s="23">
        <v>1608350</v>
      </c>
      <c r="AG500" s="23">
        <v>1333900</v>
      </c>
      <c r="AH500" s="202">
        <v>6606350</v>
      </c>
    </row>
    <row r="501" spans="2:34" x14ac:dyDescent="0.25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2:34" x14ac:dyDescent="0.25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2:34" ht="12" thickBot="1" x14ac:dyDescent="0.3">
      <c r="B503" s="8" t="s">
        <v>94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2:34" x14ac:dyDescent="0.25">
      <c r="B504" s="8" t="s">
        <v>74</v>
      </c>
      <c r="C504" s="63">
        <v>1991</v>
      </c>
      <c r="D504" s="64">
        <v>1992</v>
      </c>
      <c r="E504" s="64">
        <v>1993</v>
      </c>
      <c r="F504" s="64">
        <v>1994</v>
      </c>
      <c r="G504" s="64">
        <v>1995</v>
      </c>
      <c r="H504" s="64">
        <v>1996</v>
      </c>
      <c r="I504" s="64">
        <v>1997</v>
      </c>
      <c r="J504" s="64">
        <v>1998</v>
      </c>
      <c r="K504" s="64">
        <v>1999</v>
      </c>
      <c r="L504" s="64">
        <v>2000</v>
      </c>
      <c r="M504" s="64">
        <v>2001</v>
      </c>
      <c r="N504" s="64">
        <v>2002</v>
      </c>
      <c r="O504" s="64">
        <v>2003</v>
      </c>
      <c r="P504" s="64">
        <v>2004</v>
      </c>
      <c r="Q504" s="64">
        <v>2005</v>
      </c>
      <c r="R504" s="64">
        <v>2006</v>
      </c>
      <c r="S504" s="64">
        <v>2007</v>
      </c>
      <c r="T504" s="64">
        <v>2008</v>
      </c>
      <c r="U504" s="64">
        <v>2009</v>
      </c>
      <c r="V504" s="64">
        <v>2010</v>
      </c>
      <c r="W504" s="64">
        <v>2011</v>
      </c>
      <c r="X504" s="64">
        <v>2012</v>
      </c>
      <c r="Y504" s="64">
        <v>2013</v>
      </c>
      <c r="Z504" s="64">
        <v>2014</v>
      </c>
      <c r="AA504" s="64">
        <v>2015</v>
      </c>
      <c r="AB504" s="64">
        <v>2016</v>
      </c>
      <c r="AC504" s="64">
        <v>2017</v>
      </c>
      <c r="AD504" s="64">
        <v>2018</v>
      </c>
      <c r="AE504" s="119">
        <v>2019</v>
      </c>
      <c r="AF504" s="82">
        <v>2020</v>
      </c>
      <c r="AG504" s="64">
        <v>2021</v>
      </c>
      <c r="AH504" s="81">
        <v>2022</v>
      </c>
    </row>
    <row r="505" spans="2:34" x14ac:dyDescent="0.25">
      <c r="B505" s="1" t="s">
        <v>0</v>
      </c>
      <c r="C505" s="28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3">
        <v>1636073</v>
      </c>
      <c r="T505" s="3">
        <v>1814524</v>
      </c>
      <c r="U505" s="3">
        <v>1434883</v>
      </c>
      <c r="V505" s="3">
        <v>1510007</v>
      </c>
      <c r="W505" s="3">
        <v>5247567</v>
      </c>
      <c r="X505" s="13"/>
      <c r="Y505" s="13"/>
      <c r="Z505" s="13"/>
      <c r="AA505" s="13"/>
      <c r="AB505" s="13"/>
      <c r="AC505" s="13"/>
      <c r="AD505" s="69"/>
      <c r="AE505" s="13"/>
      <c r="AF505" s="69"/>
      <c r="AG505" s="69"/>
      <c r="AH505" s="24"/>
    </row>
    <row r="506" spans="2:34" x14ac:dyDescent="0.25">
      <c r="B506" s="1" t="s">
        <v>23</v>
      </c>
      <c r="C506" s="28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3">
        <v>0</v>
      </c>
      <c r="T506" s="3">
        <v>0</v>
      </c>
      <c r="U506" s="3">
        <v>0</v>
      </c>
      <c r="V506" s="3">
        <v>0</v>
      </c>
      <c r="W506" s="3">
        <v>304856</v>
      </c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24"/>
    </row>
    <row r="507" spans="2:34" x14ac:dyDescent="0.25">
      <c r="B507" s="1" t="s">
        <v>9</v>
      </c>
      <c r="C507" s="28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3">
        <v>1497</v>
      </c>
      <c r="T507" s="3">
        <v>2041</v>
      </c>
      <c r="U507" s="3">
        <v>2760</v>
      </c>
      <c r="V507" s="3">
        <v>11791</v>
      </c>
      <c r="W507" s="3">
        <v>1765</v>
      </c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24"/>
    </row>
    <row r="508" spans="2:34" s="20" customFormat="1" ht="12" thickBot="1" x14ac:dyDescent="0.3">
      <c r="B508" s="8" t="s">
        <v>1</v>
      </c>
      <c r="C508" s="29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3">
        <v>16735</v>
      </c>
      <c r="T508" s="23">
        <v>18247</v>
      </c>
      <c r="U508" s="23">
        <v>14487</v>
      </c>
      <c r="V508" s="23">
        <v>15690</v>
      </c>
      <c r="W508" s="23">
        <v>54088</v>
      </c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7"/>
    </row>
    <row r="509" spans="2:34" ht="12" customHeight="1" x14ac:dyDescent="0.25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2:34" ht="12" customHeight="1" x14ac:dyDescent="0.25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2:34" ht="12" thickBot="1" x14ac:dyDescent="0.3">
      <c r="B511" s="8" t="s">
        <v>89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2:34" x14ac:dyDescent="0.25">
      <c r="B512" s="8" t="s">
        <v>91</v>
      </c>
      <c r="C512" s="63">
        <v>1991</v>
      </c>
      <c r="D512" s="64">
        <v>1992</v>
      </c>
      <c r="E512" s="64">
        <v>1993</v>
      </c>
      <c r="F512" s="64">
        <v>1994</v>
      </c>
      <c r="G512" s="64">
        <v>1995</v>
      </c>
      <c r="H512" s="64">
        <v>1996</v>
      </c>
      <c r="I512" s="64">
        <v>1997</v>
      </c>
      <c r="J512" s="64">
        <v>1998</v>
      </c>
      <c r="K512" s="64">
        <v>1999</v>
      </c>
      <c r="L512" s="64">
        <v>2000</v>
      </c>
      <c r="M512" s="64">
        <v>2001</v>
      </c>
      <c r="N512" s="64">
        <v>2002</v>
      </c>
      <c r="O512" s="64">
        <v>2003</v>
      </c>
      <c r="P512" s="64">
        <v>2004</v>
      </c>
      <c r="Q512" s="64">
        <v>2005</v>
      </c>
      <c r="R512" s="64">
        <v>2006</v>
      </c>
      <c r="S512" s="64">
        <v>2007</v>
      </c>
      <c r="T512" s="64">
        <v>2008</v>
      </c>
      <c r="U512" s="64">
        <v>2009</v>
      </c>
      <c r="V512" s="64">
        <v>2010</v>
      </c>
      <c r="W512" s="64">
        <v>2011</v>
      </c>
      <c r="X512" s="64">
        <v>2012</v>
      </c>
      <c r="Y512" s="64">
        <v>2013</v>
      </c>
      <c r="Z512" s="64">
        <v>2014</v>
      </c>
      <c r="AA512" s="64">
        <v>2015</v>
      </c>
      <c r="AB512" s="64">
        <v>2016</v>
      </c>
      <c r="AC512" s="64">
        <v>2017</v>
      </c>
      <c r="AD512" s="64">
        <v>2018</v>
      </c>
      <c r="AE512" s="119">
        <v>2019</v>
      </c>
      <c r="AF512" s="82">
        <v>2020</v>
      </c>
      <c r="AG512" s="64">
        <v>2021</v>
      </c>
      <c r="AH512" s="81">
        <v>2022</v>
      </c>
    </row>
    <row r="513" spans="1:34" x14ac:dyDescent="0.25">
      <c r="B513" s="1" t="s">
        <v>0</v>
      </c>
      <c r="C513" s="28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3">
        <v>1967472</v>
      </c>
      <c r="Z513" s="13"/>
      <c r="AA513" s="13"/>
      <c r="AB513" s="13"/>
      <c r="AC513" s="13"/>
      <c r="AD513" s="13"/>
      <c r="AE513" s="69"/>
      <c r="AF513" s="69"/>
      <c r="AG513" s="69"/>
      <c r="AH513" s="83"/>
    </row>
    <row r="514" spans="1:34" s="20" customFormat="1" ht="12" thickBot="1" x14ac:dyDescent="0.3">
      <c r="B514" s="8" t="s">
        <v>1</v>
      </c>
      <c r="C514" s="29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3">
        <v>19675</v>
      </c>
      <c r="Z514" s="26"/>
      <c r="AA514" s="26"/>
      <c r="AB514" s="26"/>
      <c r="AC514" s="26"/>
      <c r="AD514" s="26"/>
      <c r="AE514" s="26"/>
      <c r="AF514" s="26"/>
      <c r="AG514" s="26"/>
      <c r="AH514" s="27"/>
    </row>
    <row r="515" spans="1:34" ht="12" customHeight="1" x14ac:dyDescent="0.25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34" x14ac:dyDescent="0.25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34" ht="12" thickBot="1" x14ac:dyDescent="0.3">
      <c r="B517" s="8" t="s">
        <v>95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34" x14ac:dyDescent="0.25">
      <c r="B518" s="8" t="s">
        <v>96</v>
      </c>
      <c r="C518" s="63">
        <v>1991</v>
      </c>
      <c r="D518" s="64">
        <v>1992</v>
      </c>
      <c r="E518" s="64">
        <v>1993</v>
      </c>
      <c r="F518" s="64">
        <v>1994</v>
      </c>
      <c r="G518" s="64">
        <v>1995</v>
      </c>
      <c r="H518" s="64">
        <v>1996</v>
      </c>
      <c r="I518" s="64">
        <v>1997</v>
      </c>
      <c r="J518" s="64">
        <v>1998</v>
      </c>
      <c r="K518" s="64">
        <v>1999</v>
      </c>
      <c r="L518" s="64">
        <v>2000</v>
      </c>
      <c r="M518" s="64">
        <v>2001</v>
      </c>
      <c r="N518" s="64">
        <v>2002</v>
      </c>
      <c r="O518" s="64">
        <v>2003</v>
      </c>
      <c r="P518" s="64">
        <v>2004</v>
      </c>
      <c r="Q518" s="64">
        <v>2005</v>
      </c>
      <c r="R518" s="64">
        <v>2006</v>
      </c>
      <c r="S518" s="64">
        <v>2007</v>
      </c>
      <c r="T518" s="64">
        <v>2008</v>
      </c>
      <c r="U518" s="64">
        <v>2009</v>
      </c>
      <c r="V518" s="64">
        <v>2010</v>
      </c>
      <c r="W518" s="64">
        <v>2011</v>
      </c>
      <c r="X518" s="64">
        <v>2012</v>
      </c>
      <c r="Y518" s="64">
        <v>2013</v>
      </c>
      <c r="Z518" s="64">
        <v>2014</v>
      </c>
      <c r="AA518" s="64">
        <v>2015</v>
      </c>
      <c r="AB518" s="64">
        <v>2016</v>
      </c>
      <c r="AC518" s="64">
        <v>2017</v>
      </c>
      <c r="AD518" s="64">
        <v>2018</v>
      </c>
      <c r="AE518" s="119">
        <v>2019</v>
      </c>
      <c r="AF518" s="82">
        <v>2020</v>
      </c>
      <c r="AG518" s="64">
        <v>2021</v>
      </c>
      <c r="AH518" s="81">
        <v>2022</v>
      </c>
    </row>
    <row r="519" spans="1:34" x14ac:dyDescent="0.25">
      <c r="A519" s="50"/>
      <c r="B519" s="1" t="s">
        <v>0</v>
      </c>
      <c r="C519" s="36">
        <v>6548208</v>
      </c>
      <c r="D519" s="3">
        <v>7014063</v>
      </c>
      <c r="E519" s="3">
        <v>5976254</v>
      </c>
      <c r="F519" s="3">
        <v>6227106</v>
      </c>
      <c r="G519" s="3">
        <v>5310082</v>
      </c>
      <c r="H519" s="3">
        <v>6332897</v>
      </c>
      <c r="I519" s="4">
        <v>7279019</v>
      </c>
      <c r="J519" s="3">
        <v>5942009</v>
      </c>
      <c r="K519" s="3">
        <v>4852210</v>
      </c>
      <c r="L519" s="3">
        <v>4944865</v>
      </c>
      <c r="M519" s="3">
        <v>4310754</v>
      </c>
      <c r="N519" s="3">
        <v>4098435</v>
      </c>
      <c r="O519" s="3">
        <v>2761574</v>
      </c>
      <c r="P519" s="3">
        <v>3374332</v>
      </c>
      <c r="Q519" s="3">
        <v>5162353</v>
      </c>
      <c r="R519" s="3">
        <v>6116996</v>
      </c>
      <c r="S519" s="3">
        <v>5247010</v>
      </c>
      <c r="T519" s="3">
        <v>6245433</v>
      </c>
      <c r="U519" s="3">
        <v>6099645</v>
      </c>
      <c r="V519" s="3">
        <v>7057961</v>
      </c>
      <c r="W519" s="3">
        <v>5990937</v>
      </c>
      <c r="X519" s="3">
        <v>5990937</v>
      </c>
      <c r="Y519" s="3">
        <v>9024839</v>
      </c>
      <c r="Z519" s="3">
        <v>2136</v>
      </c>
      <c r="AA519" s="3">
        <v>40916047</v>
      </c>
      <c r="AB519" s="4">
        <v>8751668</v>
      </c>
      <c r="AC519" s="174"/>
      <c r="AD519" s="3">
        <v>10534989</v>
      </c>
      <c r="AE519" s="13"/>
      <c r="AF519" s="69"/>
      <c r="AG519" s="13"/>
      <c r="AH519" s="83"/>
    </row>
    <row r="520" spans="1:34" x14ac:dyDescent="0.25">
      <c r="A520" s="50"/>
      <c r="B520" s="1" t="s">
        <v>371</v>
      </c>
      <c r="C520" s="36">
        <v>30844</v>
      </c>
      <c r="D520" s="3">
        <v>120907</v>
      </c>
      <c r="E520" s="3">
        <v>168350</v>
      </c>
      <c r="F520" s="3">
        <v>158352</v>
      </c>
      <c r="G520" s="3">
        <v>99315</v>
      </c>
      <c r="H520" s="3">
        <v>137750</v>
      </c>
      <c r="I520" s="4">
        <v>226041</v>
      </c>
      <c r="J520" s="3">
        <v>153760</v>
      </c>
      <c r="K520" s="3">
        <v>172835</v>
      </c>
      <c r="L520" s="3">
        <v>177578</v>
      </c>
      <c r="M520" s="3">
        <v>157939</v>
      </c>
      <c r="N520" s="3">
        <v>167522</v>
      </c>
      <c r="O520" s="3">
        <v>117592</v>
      </c>
      <c r="P520" s="3">
        <v>121359</v>
      </c>
      <c r="Q520" s="3">
        <v>111908</v>
      </c>
      <c r="R520" s="3">
        <v>140461</v>
      </c>
      <c r="S520" s="3">
        <v>119709</v>
      </c>
      <c r="T520" s="3">
        <v>87965</v>
      </c>
      <c r="U520" s="3">
        <v>67713</v>
      </c>
      <c r="V520" s="3">
        <v>38872</v>
      </c>
      <c r="W520" s="3">
        <v>26610</v>
      </c>
      <c r="X520" s="3">
        <v>26610</v>
      </c>
      <c r="Y520" s="3">
        <v>55266</v>
      </c>
      <c r="Z520" s="3">
        <v>22968</v>
      </c>
      <c r="AA520" s="3">
        <v>96256</v>
      </c>
      <c r="AB520" s="4">
        <v>38174</v>
      </c>
      <c r="AC520" s="175"/>
      <c r="AD520" s="3">
        <v>61555</v>
      </c>
      <c r="AE520" s="13"/>
      <c r="AF520" s="13"/>
      <c r="AG520" s="13"/>
      <c r="AH520" s="24"/>
    </row>
    <row r="521" spans="1:34" x14ac:dyDescent="0.25">
      <c r="A521" s="50"/>
      <c r="B521" s="1" t="s">
        <v>20</v>
      </c>
      <c r="C521" s="36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152742</v>
      </c>
      <c r="Z521" s="3">
        <v>8423</v>
      </c>
      <c r="AA521" s="3">
        <v>0</v>
      </c>
      <c r="AB521" s="4">
        <v>186727</v>
      </c>
      <c r="AC521" s="175"/>
      <c r="AD521" s="3">
        <v>222298</v>
      </c>
      <c r="AE521" s="13"/>
      <c r="AF521" s="13"/>
      <c r="AG521" s="13"/>
      <c r="AH521" s="24"/>
    </row>
    <row r="522" spans="1:34" x14ac:dyDescent="0.25">
      <c r="A522" s="50"/>
      <c r="B522" s="1" t="s">
        <v>3</v>
      </c>
      <c r="C522" s="36">
        <v>11093</v>
      </c>
      <c r="D522" s="3">
        <v>12673</v>
      </c>
      <c r="E522" s="3">
        <v>11790</v>
      </c>
      <c r="F522" s="3">
        <v>8981</v>
      </c>
      <c r="G522" s="3">
        <v>8721</v>
      </c>
      <c r="H522" s="3">
        <v>84334</v>
      </c>
      <c r="I522" s="4">
        <v>31997</v>
      </c>
      <c r="J522" s="3">
        <v>163046</v>
      </c>
      <c r="K522" s="3">
        <v>240405</v>
      </c>
      <c r="L522" s="3">
        <v>320691</v>
      </c>
      <c r="M522" s="3">
        <v>364838</v>
      </c>
      <c r="N522" s="3">
        <v>452245</v>
      </c>
      <c r="O522" s="3">
        <v>519140</v>
      </c>
      <c r="P522" s="3">
        <v>694281</v>
      </c>
      <c r="Q522" s="3">
        <v>670322</v>
      </c>
      <c r="R522" s="3">
        <v>914748</v>
      </c>
      <c r="S522" s="3">
        <v>1023231</v>
      </c>
      <c r="T522" s="3">
        <v>1325414</v>
      </c>
      <c r="U522" s="3">
        <v>1913705</v>
      </c>
      <c r="V522" s="3">
        <v>2314306</v>
      </c>
      <c r="W522" s="3">
        <v>2040226</v>
      </c>
      <c r="X522" s="3">
        <v>2040226</v>
      </c>
      <c r="Y522" s="3">
        <v>3690801</v>
      </c>
      <c r="Z522" s="3">
        <v>14214</v>
      </c>
      <c r="AA522" s="3">
        <v>0</v>
      </c>
      <c r="AB522" s="4">
        <v>3508352</v>
      </c>
      <c r="AC522" s="175"/>
      <c r="AD522" s="106" t="s">
        <v>256</v>
      </c>
      <c r="AE522" s="13"/>
      <c r="AF522" s="13"/>
      <c r="AG522" s="13"/>
      <c r="AH522" s="24"/>
    </row>
    <row r="523" spans="1:34" x14ac:dyDescent="0.25">
      <c r="A523" s="50"/>
      <c r="B523" s="1" t="s">
        <v>352</v>
      </c>
      <c r="C523" s="36">
        <v>6023821</v>
      </c>
      <c r="D523" s="3">
        <v>7271474</v>
      </c>
      <c r="E523" s="3">
        <v>7362226</v>
      </c>
      <c r="F523" s="3">
        <v>648100</v>
      </c>
      <c r="G523" s="3">
        <v>4946691</v>
      </c>
      <c r="H523" s="3">
        <v>4593159</v>
      </c>
      <c r="I523" s="4">
        <v>506359</v>
      </c>
      <c r="J523" s="3">
        <v>174786</v>
      </c>
      <c r="K523" s="3">
        <v>216104</v>
      </c>
      <c r="L523" s="3">
        <v>230156</v>
      </c>
      <c r="M523" s="3">
        <v>118006</v>
      </c>
      <c r="N523" s="3">
        <v>187233</v>
      </c>
      <c r="O523" s="3">
        <v>346846</v>
      </c>
      <c r="P523" s="3">
        <v>413713</v>
      </c>
      <c r="Q523" s="3">
        <v>624827</v>
      </c>
      <c r="R523" s="3">
        <v>750798</v>
      </c>
      <c r="S523" s="3">
        <v>735948</v>
      </c>
      <c r="T523" s="3">
        <v>636362</v>
      </c>
      <c r="U523" s="3">
        <v>547351</v>
      </c>
      <c r="V523" s="3">
        <v>570802</v>
      </c>
      <c r="W523" s="3">
        <v>758517</v>
      </c>
      <c r="X523" s="3">
        <v>758517</v>
      </c>
      <c r="Y523" s="3">
        <v>16178502</v>
      </c>
      <c r="Z523" s="3">
        <v>16601</v>
      </c>
      <c r="AA523" s="3">
        <v>175044</v>
      </c>
      <c r="AB523" s="4">
        <v>972322</v>
      </c>
      <c r="AC523" s="175"/>
      <c r="AD523" s="3">
        <v>214281</v>
      </c>
      <c r="AE523" s="13"/>
      <c r="AF523" s="13"/>
      <c r="AG523" s="13"/>
      <c r="AH523" s="24"/>
    </row>
    <row r="524" spans="1:34" x14ac:dyDescent="0.25">
      <c r="B524" s="1" t="s">
        <v>14</v>
      </c>
      <c r="C524" s="36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363158</v>
      </c>
      <c r="P524" s="3">
        <v>467289</v>
      </c>
      <c r="Q524" s="3">
        <v>605865</v>
      </c>
      <c r="R524" s="3">
        <v>610452</v>
      </c>
      <c r="S524" s="3">
        <v>487127</v>
      </c>
      <c r="T524" s="3">
        <v>576196</v>
      </c>
      <c r="U524" s="3">
        <v>506217</v>
      </c>
      <c r="V524" s="3">
        <v>469034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175"/>
      <c r="AD524" s="3">
        <v>295242</v>
      </c>
      <c r="AE524" s="13"/>
      <c r="AF524" s="13"/>
      <c r="AG524" s="13"/>
      <c r="AH524" s="24"/>
    </row>
    <row r="525" spans="1:34" x14ac:dyDescent="0.25">
      <c r="A525" s="50"/>
      <c r="B525" s="1" t="s">
        <v>298</v>
      </c>
      <c r="C525" s="36">
        <v>2281848</v>
      </c>
      <c r="D525" s="3">
        <v>644417</v>
      </c>
      <c r="E525" s="3">
        <v>1115744</v>
      </c>
      <c r="F525" s="3">
        <v>1462406</v>
      </c>
      <c r="G525" s="3">
        <v>1143746</v>
      </c>
      <c r="H525" s="3">
        <v>1316667</v>
      </c>
      <c r="I525" s="4">
        <v>1098655</v>
      </c>
      <c r="J525" s="3">
        <v>795310</v>
      </c>
      <c r="K525" s="3">
        <v>566000</v>
      </c>
      <c r="L525" s="3">
        <v>363198</v>
      </c>
      <c r="M525" s="3">
        <v>122954</v>
      </c>
      <c r="N525" s="3">
        <v>86084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175"/>
      <c r="AD525" s="3">
        <v>0</v>
      </c>
      <c r="AE525" s="13"/>
      <c r="AF525" s="13"/>
      <c r="AG525" s="13"/>
      <c r="AH525" s="24"/>
    </row>
    <row r="526" spans="1:34" x14ac:dyDescent="0.25">
      <c r="A526" s="50"/>
      <c r="B526" s="1" t="s">
        <v>4</v>
      </c>
      <c r="C526" s="36">
        <v>0</v>
      </c>
      <c r="D526" s="3">
        <v>10663</v>
      </c>
      <c r="E526" s="3">
        <v>0</v>
      </c>
      <c r="F526" s="3">
        <v>3572</v>
      </c>
      <c r="G526" s="3">
        <v>25025</v>
      </c>
      <c r="H526" s="3">
        <v>0</v>
      </c>
      <c r="I526" s="4">
        <v>0</v>
      </c>
      <c r="J526" s="3">
        <v>0</v>
      </c>
      <c r="K526" s="3">
        <v>5</v>
      </c>
      <c r="L526" s="3">
        <v>498</v>
      </c>
      <c r="M526" s="3">
        <v>498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175"/>
      <c r="AD526" s="3">
        <v>0</v>
      </c>
      <c r="AE526" s="13"/>
      <c r="AF526" s="13"/>
      <c r="AG526" s="13"/>
      <c r="AH526" s="24"/>
    </row>
    <row r="527" spans="1:34" s="20" customFormat="1" ht="12" thickBot="1" x14ac:dyDescent="0.3">
      <c r="B527" s="8" t="s">
        <v>1</v>
      </c>
      <c r="C527" s="38">
        <v>612640</v>
      </c>
      <c r="D527" s="23">
        <v>920538</v>
      </c>
      <c r="E527" s="23">
        <v>1150345</v>
      </c>
      <c r="F527" s="23">
        <v>1008887</v>
      </c>
      <c r="G527" s="23">
        <v>870303</v>
      </c>
      <c r="H527" s="23">
        <v>834524</v>
      </c>
      <c r="I527" s="23">
        <v>802405</v>
      </c>
      <c r="J527" s="23">
        <v>579249</v>
      </c>
      <c r="K527" s="23">
        <v>646362</v>
      </c>
      <c r="L527" s="23">
        <v>683706</v>
      </c>
      <c r="M527" s="23">
        <v>698844</v>
      </c>
      <c r="N527" s="23">
        <v>670559</v>
      </c>
      <c r="O527" s="23">
        <v>634099</v>
      </c>
      <c r="P527" s="23">
        <v>713542</v>
      </c>
      <c r="Q527" s="23">
        <v>722832</v>
      </c>
      <c r="R527" s="23">
        <v>973157</v>
      </c>
      <c r="S527" s="23">
        <v>893807</v>
      </c>
      <c r="T527" s="23">
        <v>855144</v>
      </c>
      <c r="U527" s="23">
        <v>905618</v>
      </c>
      <c r="V527" s="23">
        <v>897531</v>
      </c>
      <c r="W527" s="23">
        <v>730586</v>
      </c>
      <c r="X527" s="23">
        <v>730586</v>
      </c>
      <c r="Y527" s="23">
        <v>2869952</v>
      </c>
      <c r="Z527" s="23">
        <v>131089</v>
      </c>
      <c r="AA527" s="23">
        <v>845190</v>
      </c>
      <c r="AB527" s="25">
        <v>375219</v>
      </c>
      <c r="AC527" s="176"/>
      <c r="AD527" s="23">
        <v>1755057</v>
      </c>
      <c r="AE527" s="13"/>
      <c r="AF527" s="35"/>
      <c r="AG527" s="35"/>
      <c r="AH527" s="42"/>
    </row>
    <row r="528" spans="1:34" x14ac:dyDescent="0.25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  <c r="Y528" s="6"/>
      <c r="Z528" s="6"/>
      <c r="AA528" s="6"/>
      <c r="AB528" s="6"/>
      <c r="AC528" s="6"/>
      <c r="AE528" s="105"/>
      <c r="AF528" s="6"/>
      <c r="AG528" s="6"/>
    </row>
    <row r="529" spans="2:34" x14ac:dyDescent="0.25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  <c r="Y529" s="6"/>
      <c r="Z529" s="6"/>
      <c r="AA529" s="6"/>
      <c r="AB529" s="6"/>
      <c r="AC529" s="6"/>
    </row>
    <row r="530" spans="2:34" ht="12" thickBot="1" x14ac:dyDescent="0.3">
      <c r="B530" s="8" t="s">
        <v>275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  <c r="Y530" s="6"/>
      <c r="Z530" s="6"/>
      <c r="AA530" s="6"/>
      <c r="AB530" s="6"/>
      <c r="AC530" s="6"/>
    </row>
    <row r="531" spans="2:34" x14ac:dyDescent="0.25">
      <c r="B531" s="8" t="s">
        <v>257</v>
      </c>
      <c r="C531" s="63">
        <v>1991</v>
      </c>
      <c r="D531" s="64">
        <v>1992</v>
      </c>
      <c r="E531" s="64">
        <v>1993</v>
      </c>
      <c r="F531" s="64">
        <v>1994</v>
      </c>
      <c r="G531" s="64">
        <v>1995</v>
      </c>
      <c r="H531" s="64">
        <v>1996</v>
      </c>
      <c r="I531" s="64">
        <v>1997</v>
      </c>
      <c r="J531" s="64">
        <v>1998</v>
      </c>
      <c r="K531" s="64">
        <v>1999</v>
      </c>
      <c r="L531" s="64">
        <v>2000</v>
      </c>
      <c r="M531" s="64">
        <v>2001</v>
      </c>
      <c r="N531" s="64">
        <v>2002</v>
      </c>
      <c r="O531" s="64">
        <v>2003</v>
      </c>
      <c r="P531" s="64">
        <v>2004</v>
      </c>
      <c r="Q531" s="64">
        <v>2005</v>
      </c>
      <c r="R531" s="64">
        <v>2006</v>
      </c>
      <c r="S531" s="64">
        <v>2007</v>
      </c>
      <c r="T531" s="64">
        <v>2008</v>
      </c>
      <c r="U531" s="64">
        <v>2009</v>
      </c>
      <c r="V531" s="64">
        <v>2010</v>
      </c>
      <c r="W531" s="64">
        <v>2011</v>
      </c>
      <c r="X531" s="64">
        <v>2012</v>
      </c>
      <c r="Y531" s="64">
        <v>2013</v>
      </c>
      <c r="Z531" s="64">
        <v>2014</v>
      </c>
      <c r="AA531" s="64">
        <v>2015</v>
      </c>
      <c r="AB531" s="64">
        <v>2016</v>
      </c>
      <c r="AC531" s="64">
        <v>2017</v>
      </c>
      <c r="AD531" s="64">
        <v>2018</v>
      </c>
      <c r="AE531" s="119">
        <v>2019</v>
      </c>
      <c r="AF531" s="82">
        <v>2020</v>
      </c>
      <c r="AG531" s="250">
        <v>2021</v>
      </c>
      <c r="AH531" s="265">
        <v>2022</v>
      </c>
    </row>
    <row r="532" spans="2:34" x14ac:dyDescent="0.25">
      <c r="B532" s="1" t="s">
        <v>0</v>
      </c>
      <c r="C532" s="28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84">
        <v>0</v>
      </c>
      <c r="AE532" s="66">
        <v>0</v>
      </c>
      <c r="AF532" s="71"/>
      <c r="AG532" s="267">
        <v>23040</v>
      </c>
      <c r="AH532" s="266">
        <v>46224</v>
      </c>
    </row>
    <row r="533" spans="2:34" x14ac:dyDescent="0.25">
      <c r="B533" s="1" t="s">
        <v>337</v>
      </c>
      <c r="C533" s="28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84">
        <v>0</v>
      </c>
      <c r="AE533" s="66">
        <v>0</v>
      </c>
      <c r="AF533" s="71"/>
      <c r="AG533" s="226">
        <v>2790</v>
      </c>
      <c r="AH533" s="224">
        <v>15444</v>
      </c>
    </row>
    <row r="534" spans="2:34" x14ac:dyDescent="0.25">
      <c r="B534" s="1" t="s">
        <v>371</v>
      </c>
      <c r="C534" s="28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84">
        <v>0</v>
      </c>
      <c r="AE534" s="66">
        <v>0</v>
      </c>
      <c r="AF534" s="71"/>
      <c r="AG534" s="267">
        <v>1310</v>
      </c>
      <c r="AH534" s="266">
        <v>10190</v>
      </c>
    </row>
    <row r="535" spans="2:34" x14ac:dyDescent="0.25">
      <c r="B535" s="1" t="s">
        <v>28</v>
      </c>
      <c r="C535" s="28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3">
        <v>1250</v>
      </c>
      <c r="AE535" s="121">
        <v>1650</v>
      </c>
      <c r="AF535" s="71"/>
      <c r="AG535" s="267">
        <v>279</v>
      </c>
      <c r="AH535" s="266">
        <v>1380</v>
      </c>
    </row>
    <row r="536" spans="2:34" x14ac:dyDescent="0.25">
      <c r="B536" s="1" t="s">
        <v>262</v>
      </c>
      <c r="C536" s="28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84">
        <v>0</v>
      </c>
      <c r="AE536" s="66">
        <v>0</v>
      </c>
      <c r="AF536" s="71"/>
      <c r="AG536" s="267">
        <v>23519</v>
      </c>
      <c r="AH536" s="266">
        <v>31155</v>
      </c>
    </row>
    <row r="537" spans="2:34" x14ac:dyDescent="0.25">
      <c r="B537" s="1" t="s">
        <v>349</v>
      </c>
      <c r="C537" s="28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3">
        <v>0</v>
      </c>
      <c r="AE537" s="3">
        <v>0</v>
      </c>
      <c r="AF537" s="71"/>
      <c r="AG537" s="3">
        <v>0</v>
      </c>
      <c r="AH537" s="266">
        <v>314</v>
      </c>
    </row>
    <row r="538" spans="2:34" ht="12" thickBot="1" x14ac:dyDescent="0.3">
      <c r="B538" s="8" t="s">
        <v>1</v>
      </c>
      <c r="C538" s="34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23">
        <v>12500</v>
      </c>
      <c r="AE538" s="122">
        <v>16500</v>
      </c>
      <c r="AF538" s="72"/>
      <c r="AG538" s="227">
        <v>17182</v>
      </c>
      <c r="AH538" s="225">
        <v>80267</v>
      </c>
    </row>
    <row r="539" spans="2:34" x14ac:dyDescent="0.25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2:34" x14ac:dyDescent="0.25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2:34" ht="12" thickBot="1" x14ac:dyDescent="0.3">
      <c r="B541" s="8" t="s">
        <v>356</v>
      </c>
    </row>
    <row r="542" spans="2:34" x14ac:dyDescent="0.25">
      <c r="B542" s="8" t="s">
        <v>124</v>
      </c>
      <c r="C542" s="63">
        <v>1991</v>
      </c>
      <c r="D542" s="64">
        <v>1992</v>
      </c>
      <c r="E542" s="64">
        <v>1993</v>
      </c>
      <c r="F542" s="64">
        <v>1994</v>
      </c>
      <c r="G542" s="64">
        <v>1995</v>
      </c>
      <c r="H542" s="64">
        <v>1996</v>
      </c>
      <c r="I542" s="64">
        <v>1997</v>
      </c>
      <c r="J542" s="64">
        <v>1998</v>
      </c>
      <c r="K542" s="64">
        <v>1999</v>
      </c>
      <c r="L542" s="64">
        <v>2000</v>
      </c>
      <c r="M542" s="64">
        <v>2001</v>
      </c>
      <c r="N542" s="64">
        <v>2002</v>
      </c>
      <c r="O542" s="64">
        <v>2003</v>
      </c>
      <c r="P542" s="64">
        <v>2004</v>
      </c>
      <c r="Q542" s="64">
        <v>2005</v>
      </c>
      <c r="R542" s="64">
        <v>2006</v>
      </c>
      <c r="S542" s="64">
        <v>2007</v>
      </c>
      <c r="T542" s="64">
        <v>2008</v>
      </c>
      <c r="U542" s="64">
        <v>2009</v>
      </c>
      <c r="V542" s="64">
        <v>2010</v>
      </c>
      <c r="W542" s="64">
        <v>2011</v>
      </c>
      <c r="X542" s="64">
        <v>2012</v>
      </c>
      <c r="Y542" s="64">
        <v>2013</v>
      </c>
      <c r="Z542" s="64">
        <v>2014</v>
      </c>
      <c r="AA542" s="64">
        <v>2015</v>
      </c>
      <c r="AB542" s="64">
        <v>2016</v>
      </c>
      <c r="AC542" s="64">
        <v>2017</v>
      </c>
      <c r="AD542" s="64">
        <v>2018</v>
      </c>
      <c r="AE542" s="119">
        <v>2019</v>
      </c>
      <c r="AF542" s="82">
        <v>2020</v>
      </c>
      <c r="AG542" s="64">
        <v>2021</v>
      </c>
      <c r="AH542" s="81">
        <v>2022</v>
      </c>
    </row>
    <row r="543" spans="2:34" x14ac:dyDescent="0.25">
      <c r="B543" s="1" t="s">
        <v>0</v>
      </c>
      <c r="C543" s="28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64"/>
      <c r="Z543" s="13"/>
      <c r="AA543" s="13"/>
      <c r="AB543" s="13"/>
      <c r="AC543" s="13"/>
      <c r="AD543" s="13"/>
      <c r="AE543" s="69"/>
      <c r="AF543" s="69"/>
      <c r="AG543" s="226">
        <v>4990080</v>
      </c>
      <c r="AH543" s="224">
        <v>4498080</v>
      </c>
    </row>
    <row r="544" spans="2:34" ht="12" thickBot="1" x14ac:dyDescent="0.3">
      <c r="B544" s="8" t="s">
        <v>1</v>
      </c>
      <c r="C544" s="29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27">
        <v>49901</v>
      </c>
      <c r="AH544" s="225">
        <v>44980.800000000003</v>
      </c>
    </row>
    <row r="545" spans="2:34" x14ac:dyDescent="0.25"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221"/>
      <c r="AH545" s="221"/>
    </row>
    <row r="546" spans="2:34" x14ac:dyDescent="0.25"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221"/>
      <c r="AH546" s="221"/>
    </row>
    <row r="547" spans="2:34" ht="12" thickBot="1" x14ac:dyDescent="0.3">
      <c r="B547" s="8" t="s">
        <v>302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2:34" x14ac:dyDescent="0.25">
      <c r="B548" s="8" t="s">
        <v>99</v>
      </c>
      <c r="C548" s="63">
        <v>1991</v>
      </c>
      <c r="D548" s="64">
        <v>1992</v>
      </c>
      <c r="E548" s="64">
        <v>1993</v>
      </c>
      <c r="F548" s="64">
        <v>1994</v>
      </c>
      <c r="G548" s="64">
        <v>1995</v>
      </c>
      <c r="H548" s="64">
        <v>1996</v>
      </c>
      <c r="I548" s="64">
        <v>1997</v>
      </c>
      <c r="J548" s="64">
        <v>1998</v>
      </c>
      <c r="K548" s="64">
        <v>1999</v>
      </c>
      <c r="L548" s="64">
        <v>2000</v>
      </c>
      <c r="M548" s="64">
        <v>2001</v>
      </c>
      <c r="N548" s="64">
        <v>2002</v>
      </c>
      <c r="O548" s="64">
        <v>2003</v>
      </c>
      <c r="P548" s="64">
        <v>2004</v>
      </c>
      <c r="Q548" s="64">
        <v>2005</v>
      </c>
      <c r="R548" s="64">
        <v>2006</v>
      </c>
      <c r="S548" s="64">
        <v>2007</v>
      </c>
      <c r="T548" s="64">
        <v>2008</v>
      </c>
      <c r="U548" s="64">
        <v>2009</v>
      </c>
      <c r="V548" s="64">
        <v>2010</v>
      </c>
      <c r="W548" s="64">
        <v>2011</v>
      </c>
      <c r="X548" s="64">
        <v>2012</v>
      </c>
      <c r="Y548" s="64">
        <v>2013</v>
      </c>
      <c r="Z548" s="64">
        <v>2014</v>
      </c>
      <c r="AA548" s="64">
        <v>2015</v>
      </c>
      <c r="AB548" s="64">
        <v>2016</v>
      </c>
      <c r="AC548" s="64">
        <v>2017</v>
      </c>
      <c r="AD548" s="64">
        <v>2018</v>
      </c>
      <c r="AE548" s="119">
        <v>2019</v>
      </c>
      <c r="AF548" s="82">
        <v>2020</v>
      </c>
      <c r="AG548" s="64">
        <v>2021</v>
      </c>
      <c r="AH548" s="81">
        <v>2022</v>
      </c>
    </row>
    <row r="549" spans="2:34" x14ac:dyDescent="0.25">
      <c r="B549" s="1" t="s">
        <v>0</v>
      </c>
      <c r="C549" s="36">
        <v>2937152</v>
      </c>
      <c r="D549" s="3">
        <v>3800000</v>
      </c>
      <c r="E549" s="3">
        <v>4289048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69"/>
      <c r="AE549" s="13"/>
      <c r="AF549" s="69"/>
      <c r="AG549" s="69"/>
      <c r="AH549" s="24"/>
    </row>
    <row r="550" spans="2:34" x14ac:dyDescent="0.25">
      <c r="B550" s="1" t="s">
        <v>9</v>
      </c>
      <c r="C550" s="36">
        <v>0</v>
      </c>
      <c r="D550" s="3">
        <v>0</v>
      </c>
      <c r="E550" s="3">
        <v>0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24"/>
    </row>
    <row r="551" spans="2:34" x14ac:dyDescent="0.25">
      <c r="B551" s="1" t="s">
        <v>352</v>
      </c>
      <c r="C551" s="36">
        <v>0</v>
      </c>
      <c r="D551" s="3">
        <v>0</v>
      </c>
      <c r="E551" s="3">
        <v>0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24"/>
    </row>
    <row r="552" spans="2:34" s="20" customFormat="1" ht="12" thickBot="1" x14ac:dyDescent="0.3">
      <c r="B552" s="8" t="s">
        <v>1</v>
      </c>
      <c r="C552" s="38">
        <v>29372</v>
      </c>
      <c r="D552" s="23">
        <v>38000</v>
      </c>
      <c r="E552" s="23">
        <v>42890</v>
      </c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7"/>
    </row>
    <row r="553" spans="2:34" x14ac:dyDescent="0.25">
      <c r="C553" s="6"/>
      <c r="D553" s="6"/>
      <c r="E553" s="6"/>
      <c r="F553" s="6"/>
      <c r="G553" s="6"/>
      <c r="H553" s="6"/>
      <c r="I553" s="6"/>
      <c r="J553" s="6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6"/>
      <c r="AA553" s="6"/>
      <c r="AB553" s="6"/>
      <c r="AC553" s="6"/>
    </row>
    <row r="554" spans="2:34" x14ac:dyDescent="0.25">
      <c r="C554" s="6"/>
      <c r="D554" s="6"/>
      <c r="E554" s="6"/>
      <c r="F554" s="6"/>
      <c r="G554" s="6"/>
      <c r="H554" s="6"/>
      <c r="I554" s="6"/>
      <c r="J554" s="6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6"/>
      <c r="AA554" s="6"/>
      <c r="AB554" s="6"/>
      <c r="AC554" s="6"/>
    </row>
    <row r="555" spans="2:34" ht="12" thickBot="1" x14ac:dyDescent="0.3">
      <c r="B555" s="8" t="s">
        <v>100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2:34" x14ac:dyDescent="0.25">
      <c r="B556" s="8" t="s">
        <v>66</v>
      </c>
      <c r="C556" s="63">
        <v>1991</v>
      </c>
      <c r="D556" s="64">
        <v>1992</v>
      </c>
      <c r="E556" s="64">
        <v>1993</v>
      </c>
      <c r="F556" s="64">
        <v>1994</v>
      </c>
      <c r="G556" s="64">
        <v>1995</v>
      </c>
      <c r="H556" s="64">
        <v>1996</v>
      </c>
      <c r="I556" s="64">
        <v>1997</v>
      </c>
      <c r="J556" s="64">
        <v>1998</v>
      </c>
      <c r="K556" s="64">
        <v>1999</v>
      </c>
      <c r="L556" s="64">
        <v>2000</v>
      </c>
      <c r="M556" s="64">
        <v>2001</v>
      </c>
      <c r="N556" s="64">
        <v>2002</v>
      </c>
      <c r="O556" s="64">
        <v>2003</v>
      </c>
      <c r="P556" s="64">
        <v>2004</v>
      </c>
      <c r="Q556" s="64">
        <v>2005</v>
      </c>
      <c r="R556" s="64">
        <v>2006</v>
      </c>
      <c r="S556" s="64">
        <v>2007</v>
      </c>
      <c r="T556" s="64">
        <v>2008</v>
      </c>
      <c r="U556" s="64">
        <v>2009</v>
      </c>
      <c r="V556" s="64">
        <v>2010</v>
      </c>
      <c r="W556" s="64">
        <v>2011</v>
      </c>
      <c r="X556" s="64">
        <v>2012</v>
      </c>
      <c r="Y556" s="64">
        <v>2013</v>
      </c>
      <c r="Z556" s="64">
        <v>2014</v>
      </c>
      <c r="AA556" s="64">
        <v>2015</v>
      </c>
      <c r="AB556" s="64">
        <v>2016</v>
      </c>
      <c r="AC556" s="64">
        <v>2017</v>
      </c>
      <c r="AD556" s="64">
        <v>2018</v>
      </c>
      <c r="AE556" s="119">
        <v>2019</v>
      </c>
      <c r="AF556" s="82">
        <v>2020</v>
      </c>
      <c r="AG556" s="64">
        <v>2021</v>
      </c>
      <c r="AH556" s="81">
        <v>2022</v>
      </c>
    </row>
    <row r="557" spans="2:34" x14ac:dyDescent="0.25">
      <c r="B557" s="1" t="s">
        <v>0</v>
      </c>
      <c r="C557" s="28"/>
      <c r="D557" s="13"/>
      <c r="E557" s="13"/>
      <c r="F557" s="3">
        <v>5748603</v>
      </c>
      <c r="G557" s="3">
        <v>5808086</v>
      </c>
      <c r="H557" s="3">
        <v>3535468</v>
      </c>
      <c r="I557" s="3">
        <v>3223340</v>
      </c>
      <c r="J557" s="3">
        <v>2916742</v>
      </c>
      <c r="K557" s="3">
        <v>1675976</v>
      </c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69"/>
      <c r="AE557" s="13"/>
      <c r="AF557" s="69"/>
      <c r="AG557" s="69"/>
      <c r="AH557" s="24"/>
    </row>
    <row r="558" spans="2:34" x14ac:dyDescent="0.25">
      <c r="B558" s="1" t="s">
        <v>352</v>
      </c>
      <c r="C558" s="28"/>
      <c r="D558" s="13"/>
      <c r="E558" s="13"/>
      <c r="F558" s="3">
        <v>0</v>
      </c>
      <c r="G558" s="3">
        <v>58300</v>
      </c>
      <c r="H558" s="3">
        <v>42901</v>
      </c>
      <c r="I558" s="3">
        <v>64062</v>
      </c>
      <c r="J558" s="3">
        <v>66882</v>
      </c>
      <c r="K558" s="3">
        <v>14460</v>
      </c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24"/>
    </row>
    <row r="559" spans="2:34" s="20" customFormat="1" ht="12" thickBot="1" x14ac:dyDescent="0.3">
      <c r="B559" s="8" t="s">
        <v>1</v>
      </c>
      <c r="C559" s="29"/>
      <c r="D559" s="26"/>
      <c r="E559" s="26"/>
      <c r="F559" s="23">
        <v>57486</v>
      </c>
      <c r="G559" s="23">
        <v>62566</v>
      </c>
      <c r="H559" s="23">
        <v>38419</v>
      </c>
      <c r="I559" s="23">
        <v>36808</v>
      </c>
      <c r="J559" s="23">
        <v>33944</v>
      </c>
      <c r="K559" s="23">
        <v>17793</v>
      </c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7"/>
    </row>
    <row r="560" spans="2:34" x14ac:dyDescent="0.25">
      <c r="C560" s="6"/>
      <c r="D560" s="6"/>
      <c r="E560" s="6"/>
      <c r="F560" s="6"/>
      <c r="G560" s="6"/>
      <c r="H560" s="6"/>
      <c r="I560" s="6"/>
      <c r="J560" s="6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6"/>
      <c r="AA560" s="6"/>
      <c r="AB560" s="6"/>
      <c r="AC560" s="6"/>
    </row>
    <row r="561" spans="2:34" x14ac:dyDescent="0.25">
      <c r="C561" s="6"/>
      <c r="D561" s="6"/>
      <c r="E561" s="6"/>
      <c r="F561" s="6"/>
      <c r="G561" s="6"/>
      <c r="H561" s="6"/>
      <c r="I561" s="6"/>
      <c r="J561" s="6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6"/>
      <c r="AA561" s="6"/>
      <c r="AB561" s="6"/>
      <c r="AC561" s="6"/>
    </row>
    <row r="562" spans="2:34" ht="12" thickBot="1" x14ac:dyDescent="0.3">
      <c r="B562" s="8" t="s">
        <v>101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2:34" x14ac:dyDescent="0.25">
      <c r="B563" s="8" t="s">
        <v>81</v>
      </c>
      <c r="C563" s="63">
        <v>1991</v>
      </c>
      <c r="D563" s="64">
        <v>1992</v>
      </c>
      <c r="E563" s="64">
        <v>1993</v>
      </c>
      <c r="F563" s="64">
        <v>1994</v>
      </c>
      <c r="G563" s="64">
        <v>1995</v>
      </c>
      <c r="H563" s="64">
        <v>1996</v>
      </c>
      <c r="I563" s="64">
        <v>1997</v>
      </c>
      <c r="J563" s="64">
        <v>1998</v>
      </c>
      <c r="K563" s="64">
        <v>1999</v>
      </c>
      <c r="L563" s="64">
        <v>2000</v>
      </c>
      <c r="M563" s="64">
        <v>2001</v>
      </c>
      <c r="N563" s="64">
        <v>2002</v>
      </c>
      <c r="O563" s="64">
        <v>2003</v>
      </c>
      <c r="P563" s="64">
        <v>2004</v>
      </c>
      <c r="Q563" s="64">
        <v>2005</v>
      </c>
      <c r="R563" s="64">
        <v>2006</v>
      </c>
      <c r="S563" s="64">
        <v>2007</v>
      </c>
      <c r="T563" s="64">
        <v>2008</v>
      </c>
      <c r="U563" s="64">
        <v>2009</v>
      </c>
      <c r="V563" s="64">
        <v>2010</v>
      </c>
      <c r="W563" s="64">
        <v>2011</v>
      </c>
      <c r="X563" s="64">
        <v>2012</v>
      </c>
      <c r="Y563" s="64">
        <v>2013</v>
      </c>
      <c r="Z563" s="64">
        <v>2014</v>
      </c>
      <c r="AA563" s="64">
        <v>2015</v>
      </c>
      <c r="AB563" s="64">
        <v>2016</v>
      </c>
      <c r="AC563" s="64">
        <v>2017</v>
      </c>
      <c r="AD563" s="64">
        <v>2018</v>
      </c>
      <c r="AE563" s="119">
        <v>2019</v>
      </c>
      <c r="AF563" s="82">
        <v>2020</v>
      </c>
      <c r="AG563" s="87">
        <v>2021</v>
      </c>
      <c r="AH563" s="81">
        <v>2022</v>
      </c>
    </row>
    <row r="564" spans="2:34" x14ac:dyDescent="0.25">
      <c r="B564" s="1" t="s">
        <v>0</v>
      </c>
      <c r="C564" s="28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3">
        <v>1416472</v>
      </c>
      <c r="Q564" s="3">
        <v>1270766</v>
      </c>
      <c r="R564" s="13"/>
      <c r="S564" s="3">
        <v>1256704</v>
      </c>
      <c r="T564" s="3">
        <v>977462</v>
      </c>
      <c r="U564" s="3">
        <v>1089162</v>
      </c>
      <c r="V564" s="13"/>
      <c r="W564" s="13"/>
      <c r="X564" s="13"/>
      <c r="Y564" s="13"/>
      <c r="Z564" s="13"/>
      <c r="AA564" s="13"/>
      <c r="AB564" s="13"/>
      <c r="AC564" s="13"/>
      <c r="AD564" s="69"/>
      <c r="AE564" s="13"/>
      <c r="AF564" s="69"/>
      <c r="AG564" s="69"/>
      <c r="AH564" s="24"/>
    </row>
    <row r="565" spans="2:34" x14ac:dyDescent="0.25">
      <c r="B565" s="1" t="s">
        <v>9</v>
      </c>
      <c r="C565" s="28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3">
        <v>0</v>
      </c>
      <c r="Q565" s="3">
        <v>28</v>
      </c>
      <c r="R565" s="13"/>
      <c r="S565" s="3">
        <v>1787</v>
      </c>
      <c r="T565" s="3">
        <v>6044</v>
      </c>
      <c r="U565" s="3">
        <v>5847</v>
      </c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24"/>
    </row>
    <row r="566" spans="2:34" x14ac:dyDescent="0.25">
      <c r="B566" s="1" t="s">
        <v>352</v>
      </c>
      <c r="C566" s="28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3">
        <v>0</v>
      </c>
      <c r="Q566" s="3">
        <v>0</v>
      </c>
      <c r="R566" s="13"/>
      <c r="S566" s="3">
        <v>0</v>
      </c>
      <c r="T566" s="3">
        <v>0</v>
      </c>
      <c r="U566" s="3">
        <v>0</v>
      </c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24"/>
    </row>
    <row r="567" spans="2:34" s="20" customFormat="1" ht="12" thickBot="1" x14ac:dyDescent="0.3">
      <c r="B567" s="8" t="s">
        <v>1</v>
      </c>
      <c r="C567" s="29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3">
        <v>14165</v>
      </c>
      <c r="Q567" s="23">
        <v>12709</v>
      </c>
      <c r="R567" s="26"/>
      <c r="S567" s="23">
        <v>12656</v>
      </c>
      <c r="T567" s="23">
        <v>10077</v>
      </c>
      <c r="U567" s="23">
        <v>11184</v>
      </c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35"/>
      <c r="AH567" s="42"/>
    </row>
    <row r="568" spans="2:34" x14ac:dyDescent="0.25">
      <c r="C568" s="6"/>
      <c r="D568" s="6"/>
      <c r="E568" s="6"/>
      <c r="F568" s="6"/>
      <c r="G568" s="6"/>
      <c r="H568" s="6"/>
      <c r="I568" s="6"/>
      <c r="J568" s="6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6"/>
      <c r="AA568" s="6"/>
      <c r="AB568" s="6"/>
      <c r="AC568" s="6"/>
    </row>
    <row r="569" spans="2:34" x14ac:dyDescent="0.25">
      <c r="C569" s="6"/>
      <c r="D569" s="6"/>
      <c r="E569" s="6"/>
      <c r="F569" s="6"/>
      <c r="G569" s="6"/>
      <c r="H569" s="6"/>
      <c r="I569" s="6"/>
      <c r="J569" s="6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6"/>
      <c r="AA569" s="6"/>
      <c r="AB569" s="6"/>
      <c r="AC569" s="6"/>
    </row>
    <row r="570" spans="2:34" ht="12" thickBot="1" x14ac:dyDescent="0.3">
      <c r="B570" s="8" t="s">
        <v>101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2:34" x14ac:dyDescent="0.25">
      <c r="B571" s="8" t="s">
        <v>63</v>
      </c>
      <c r="C571" s="63">
        <v>1991</v>
      </c>
      <c r="D571" s="64">
        <v>1992</v>
      </c>
      <c r="E571" s="64">
        <v>1993</v>
      </c>
      <c r="F571" s="64">
        <v>1994</v>
      </c>
      <c r="G571" s="64">
        <v>1995</v>
      </c>
      <c r="H571" s="64">
        <v>1996</v>
      </c>
      <c r="I571" s="64">
        <v>1997</v>
      </c>
      <c r="J571" s="64">
        <v>1998</v>
      </c>
      <c r="K571" s="64">
        <v>1999</v>
      </c>
      <c r="L571" s="64">
        <v>2000</v>
      </c>
      <c r="M571" s="64">
        <v>2001</v>
      </c>
      <c r="N571" s="64">
        <v>2002</v>
      </c>
      <c r="O571" s="64">
        <v>2003</v>
      </c>
      <c r="P571" s="64">
        <v>2004</v>
      </c>
      <c r="Q571" s="64">
        <v>2005</v>
      </c>
      <c r="R571" s="64">
        <v>2006</v>
      </c>
      <c r="S571" s="64">
        <v>2007</v>
      </c>
      <c r="T571" s="64">
        <v>2008</v>
      </c>
      <c r="U571" s="64">
        <v>2009</v>
      </c>
      <c r="V571" s="64">
        <v>2010</v>
      </c>
      <c r="W571" s="64">
        <v>2011</v>
      </c>
      <c r="X571" s="64">
        <v>2012</v>
      </c>
      <c r="Y571" s="64">
        <v>2013</v>
      </c>
      <c r="Z571" s="64">
        <v>2014</v>
      </c>
      <c r="AA571" s="64">
        <v>2015</v>
      </c>
      <c r="AB571" s="64">
        <v>2016</v>
      </c>
      <c r="AC571" s="64">
        <v>2017</v>
      </c>
      <c r="AD571" s="64">
        <v>2018</v>
      </c>
      <c r="AE571" s="119">
        <v>2019</v>
      </c>
      <c r="AF571" s="82">
        <v>2020</v>
      </c>
      <c r="AG571" s="64">
        <v>2021</v>
      </c>
      <c r="AH571" s="101">
        <v>2022</v>
      </c>
    </row>
    <row r="572" spans="2:34" x14ac:dyDescent="0.25">
      <c r="B572" s="1" t="s">
        <v>0</v>
      </c>
      <c r="C572" s="28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3">
        <v>1286450</v>
      </c>
      <c r="Z572" s="3">
        <v>1140178</v>
      </c>
      <c r="AA572" s="3">
        <v>1475808</v>
      </c>
      <c r="AB572" s="3">
        <v>1518375</v>
      </c>
      <c r="AC572" s="3">
        <v>1672308</v>
      </c>
      <c r="AD572" s="3">
        <v>1937134</v>
      </c>
      <c r="AE572" s="121">
        <v>1794252</v>
      </c>
      <c r="AF572" s="48">
        <v>1512791</v>
      </c>
      <c r="AG572" s="3">
        <v>1778020</v>
      </c>
      <c r="AH572" s="83"/>
    </row>
    <row r="573" spans="2:34" s="20" customFormat="1" ht="12" thickBot="1" x14ac:dyDescent="0.3">
      <c r="B573" s="8" t="s">
        <v>1</v>
      </c>
      <c r="C573" s="29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3">
        <v>12865</v>
      </c>
      <c r="Z573" s="23">
        <v>11402</v>
      </c>
      <c r="AA573" s="23">
        <v>14758</v>
      </c>
      <c r="AB573" s="25">
        <v>15184</v>
      </c>
      <c r="AC573" s="25">
        <v>16723</v>
      </c>
      <c r="AD573" s="23">
        <v>19371</v>
      </c>
      <c r="AE573" s="122">
        <v>17943</v>
      </c>
      <c r="AF573" s="49">
        <v>15128</v>
      </c>
      <c r="AG573" s="23">
        <v>17780</v>
      </c>
      <c r="AH573" s="125"/>
    </row>
    <row r="574" spans="2:34" x14ac:dyDescent="0.25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2:34" x14ac:dyDescent="0.25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2:34" ht="12" thickBot="1" x14ac:dyDescent="0.3">
      <c r="B576" s="8" t="s">
        <v>258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2:34" x14ac:dyDescent="0.25">
      <c r="B577" s="8" t="s">
        <v>259</v>
      </c>
      <c r="C577" s="63">
        <v>1991</v>
      </c>
      <c r="D577" s="64">
        <v>1992</v>
      </c>
      <c r="E577" s="64">
        <v>1993</v>
      </c>
      <c r="F577" s="64">
        <v>1994</v>
      </c>
      <c r="G577" s="64">
        <v>1995</v>
      </c>
      <c r="H577" s="64">
        <v>1996</v>
      </c>
      <c r="I577" s="64">
        <v>1997</v>
      </c>
      <c r="J577" s="64">
        <v>1998</v>
      </c>
      <c r="K577" s="64">
        <v>1999</v>
      </c>
      <c r="L577" s="64">
        <v>2000</v>
      </c>
      <c r="M577" s="64">
        <v>2001</v>
      </c>
      <c r="N577" s="64">
        <v>2002</v>
      </c>
      <c r="O577" s="64">
        <v>2003</v>
      </c>
      <c r="P577" s="64">
        <v>2004</v>
      </c>
      <c r="Q577" s="64">
        <v>2005</v>
      </c>
      <c r="R577" s="64">
        <v>2006</v>
      </c>
      <c r="S577" s="64">
        <v>2007</v>
      </c>
      <c r="T577" s="64">
        <v>2008</v>
      </c>
      <c r="U577" s="64">
        <v>2009</v>
      </c>
      <c r="V577" s="64">
        <v>2010</v>
      </c>
      <c r="W577" s="64">
        <v>2011</v>
      </c>
      <c r="X577" s="64">
        <v>2012</v>
      </c>
      <c r="Y577" s="64">
        <v>2013</v>
      </c>
      <c r="Z577" s="64">
        <v>2014</v>
      </c>
      <c r="AA577" s="64">
        <v>2015</v>
      </c>
      <c r="AB577" s="64">
        <v>2016</v>
      </c>
      <c r="AC577" s="64">
        <v>2017</v>
      </c>
      <c r="AD577" s="64">
        <v>2018</v>
      </c>
      <c r="AE577" s="119">
        <v>2019</v>
      </c>
      <c r="AF577" s="82">
        <v>2020</v>
      </c>
      <c r="AG577" s="64">
        <v>2021</v>
      </c>
      <c r="AH577" s="81">
        <v>2022</v>
      </c>
    </row>
    <row r="578" spans="2:34" x14ac:dyDescent="0.25">
      <c r="B578" s="1" t="s">
        <v>0</v>
      </c>
      <c r="C578" s="28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3">
        <v>55448</v>
      </c>
      <c r="AE578" s="121">
        <v>360276</v>
      </c>
      <c r="AF578" s="71"/>
      <c r="AG578" s="267">
        <v>1266216</v>
      </c>
      <c r="AH578" s="266">
        <v>440528</v>
      </c>
    </row>
    <row r="579" spans="2:34" x14ac:dyDescent="0.25">
      <c r="B579" s="1" t="s">
        <v>371</v>
      </c>
      <c r="C579" s="28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3">
        <v>15800</v>
      </c>
      <c r="AE579" s="121">
        <v>3300</v>
      </c>
      <c r="AF579" s="71"/>
      <c r="AG579" s="226">
        <v>3634</v>
      </c>
      <c r="AH579" s="224">
        <v>1537</v>
      </c>
    </row>
    <row r="580" spans="2:34" x14ac:dyDescent="0.25">
      <c r="B580" s="1" t="s">
        <v>339</v>
      </c>
      <c r="C580" s="28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3">
        <v>0</v>
      </c>
      <c r="AE580" s="3">
        <v>0</v>
      </c>
      <c r="AF580" s="71"/>
      <c r="AG580" s="3">
        <v>0</v>
      </c>
      <c r="AH580" s="266">
        <v>950</v>
      </c>
    </row>
    <row r="581" spans="2:34" x14ac:dyDescent="0.25">
      <c r="B581" s="1" t="s">
        <v>385</v>
      </c>
      <c r="C581" s="28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3">
        <v>0</v>
      </c>
      <c r="AE581" s="3">
        <v>0</v>
      </c>
      <c r="AF581" s="71"/>
      <c r="AG581" s="3">
        <v>0</v>
      </c>
      <c r="AH581" s="266">
        <v>5900</v>
      </c>
    </row>
    <row r="582" spans="2:34" ht="12" thickBot="1" x14ac:dyDescent="0.3">
      <c r="B582" s="8" t="s">
        <v>1</v>
      </c>
      <c r="C582" s="34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23">
        <v>70074</v>
      </c>
      <c r="AE582" s="122">
        <v>18123</v>
      </c>
      <c r="AF582" s="72"/>
      <c r="AG582" s="227">
        <v>28652</v>
      </c>
      <c r="AH582" s="225">
        <v>34918</v>
      </c>
    </row>
    <row r="583" spans="2:34" x14ac:dyDescent="0.25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2:34" x14ac:dyDescent="0.25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2:34" ht="12" thickBot="1" x14ac:dyDescent="0.3">
      <c r="B585" s="8" t="s">
        <v>98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2:34" x14ac:dyDescent="0.25">
      <c r="B586" s="8" t="s">
        <v>77</v>
      </c>
      <c r="C586" s="63">
        <v>1991</v>
      </c>
      <c r="D586" s="64">
        <v>1992</v>
      </c>
      <c r="E586" s="64">
        <v>1993</v>
      </c>
      <c r="F586" s="64">
        <v>1994</v>
      </c>
      <c r="G586" s="64">
        <v>1995</v>
      </c>
      <c r="H586" s="64">
        <v>1996</v>
      </c>
      <c r="I586" s="64">
        <v>1997</v>
      </c>
      <c r="J586" s="64">
        <v>1998</v>
      </c>
      <c r="K586" s="64">
        <v>1999</v>
      </c>
      <c r="L586" s="64">
        <v>2000</v>
      </c>
      <c r="M586" s="64">
        <v>2001</v>
      </c>
      <c r="N586" s="64">
        <v>2002</v>
      </c>
      <c r="O586" s="64">
        <v>2003</v>
      </c>
      <c r="P586" s="64">
        <v>2004</v>
      </c>
      <c r="Q586" s="64">
        <v>2005</v>
      </c>
      <c r="R586" s="64">
        <v>2006</v>
      </c>
      <c r="S586" s="64">
        <v>2007</v>
      </c>
      <c r="T586" s="64">
        <v>2008</v>
      </c>
      <c r="U586" s="64">
        <v>2009</v>
      </c>
      <c r="V586" s="64">
        <v>2010</v>
      </c>
      <c r="W586" s="64">
        <v>2011</v>
      </c>
      <c r="X586" s="64">
        <v>2012</v>
      </c>
      <c r="Y586" s="64">
        <v>2013</v>
      </c>
      <c r="Z586" s="64">
        <v>2014</v>
      </c>
      <c r="AA586" s="64">
        <v>2015</v>
      </c>
      <c r="AB586" s="64">
        <v>2016</v>
      </c>
      <c r="AC586" s="64">
        <v>2017</v>
      </c>
      <c r="AD586" s="64">
        <v>2018</v>
      </c>
      <c r="AE586" s="119">
        <v>2019</v>
      </c>
      <c r="AF586" s="82">
        <v>2020</v>
      </c>
      <c r="AG586" s="64">
        <v>2021</v>
      </c>
      <c r="AH586" s="81">
        <v>2022</v>
      </c>
    </row>
    <row r="587" spans="2:34" x14ac:dyDescent="0.25">
      <c r="B587" s="1" t="s">
        <v>0</v>
      </c>
      <c r="C587" s="36">
        <v>1828434</v>
      </c>
      <c r="D587" s="3">
        <v>6375192</v>
      </c>
      <c r="E587" s="3">
        <v>5856511</v>
      </c>
      <c r="F587" s="3">
        <v>8929187</v>
      </c>
      <c r="G587" s="3">
        <v>10806761</v>
      </c>
      <c r="H587" s="3">
        <v>12370581</v>
      </c>
      <c r="I587" s="3">
        <v>16362750</v>
      </c>
      <c r="J587" s="3">
        <v>20269978</v>
      </c>
      <c r="K587" s="3">
        <v>22425801</v>
      </c>
      <c r="L587" s="3">
        <v>20036121</v>
      </c>
      <c r="M587" s="3">
        <v>27026591</v>
      </c>
      <c r="N587" s="3">
        <v>29270917</v>
      </c>
      <c r="O587" s="3">
        <v>30117493</v>
      </c>
      <c r="P587" s="3">
        <v>31233682</v>
      </c>
      <c r="Q587" s="3">
        <v>29029168</v>
      </c>
      <c r="R587" s="3">
        <v>25868350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69"/>
      <c r="AE587" s="13"/>
      <c r="AF587" s="69"/>
      <c r="AG587" s="69"/>
      <c r="AH587" s="24"/>
    </row>
    <row r="588" spans="2:34" x14ac:dyDescent="0.25">
      <c r="B588" s="1" t="s">
        <v>9</v>
      </c>
      <c r="C588" s="36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16574</v>
      </c>
      <c r="Q588" s="3">
        <v>10456</v>
      </c>
      <c r="R588" s="3">
        <v>50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24"/>
    </row>
    <row r="589" spans="2:34" x14ac:dyDescent="0.25">
      <c r="B589" s="1" t="s">
        <v>3</v>
      </c>
      <c r="C589" s="36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24"/>
    </row>
    <row r="590" spans="2:34" x14ac:dyDescent="0.25">
      <c r="B590" s="1" t="s">
        <v>352</v>
      </c>
      <c r="C590" s="36">
        <v>0</v>
      </c>
      <c r="D590" s="3">
        <v>0</v>
      </c>
      <c r="E590" s="3">
        <v>0</v>
      </c>
      <c r="F590" s="3">
        <v>0</v>
      </c>
      <c r="G590" s="3">
        <v>0</v>
      </c>
      <c r="H590" s="3">
        <v>29136</v>
      </c>
      <c r="I590" s="3">
        <v>45984</v>
      </c>
      <c r="J590" s="3">
        <v>168632</v>
      </c>
      <c r="K590" s="3">
        <v>478587</v>
      </c>
      <c r="L590" s="3">
        <v>669750</v>
      </c>
      <c r="M590" s="3">
        <v>389919</v>
      </c>
      <c r="N590" s="3">
        <v>910127</v>
      </c>
      <c r="O590" s="3">
        <v>916557</v>
      </c>
      <c r="P590" s="3">
        <v>1002853</v>
      </c>
      <c r="Q590" s="3">
        <v>884955</v>
      </c>
      <c r="R590" s="3">
        <v>1026920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24"/>
    </row>
    <row r="591" spans="2:34" x14ac:dyDescent="0.25">
      <c r="B591" s="1" t="s">
        <v>14</v>
      </c>
      <c r="C591" s="36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24"/>
    </row>
    <row r="592" spans="2:34" s="20" customFormat="1" ht="12" thickBot="1" x14ac:dyDescent="0.3">
      <c r="B592" s="8" t="s">
        <v>1</v>
      </c>
      <c r="C592" s="38">
        <v>18284</v>
      </c>
      <c r="D592" s="23">
        <v>63752</v>
      </c>
      <c r="E592" s="23">
        <v>58565</v>
      </c>
      <c r="F592" s="23">
        <v>89292</v>
      </c>
      <c r="G592" s="23">
        <v>108068</v>
      </c>
      <c r="H592" s="23">
        <v>125787</v>
      </c>
      <c r="I592" s="23">
        <v>166913</v>
      </c>
      <c r="J592" s="23">
        <v>214745</v>
      </c>
      <c r="K592" s="23">
        <v>258443</v>
      </c>
      <c r="L592" s="23">
        <v>248200</v>
      </c>
      <c r="M592" s="23">
        <v>298117</v>
      </c>
      <c r="N592" s="23">
        <v>357718</v>
      </c>
      <c r="O592" s="23">
        <v>366643</v>
      </c>
      <c r="P592" s="23">
        <v>384798</v>
      </c>
      <c r="Q592" s="23">
        <v>354026</v>
      </c>
      <c r="R592" s="23">
        <v>332038</v>
      </c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7"/>
    </row>
    <row r="593" spans="2:34" x14ac:dyDescent="0.25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7"/>
      <c r="T593" s="7"/>
      <c r="U593" s="6"/>
      <c r="V593" s="6"/>
      <c r="W593" s="6"/>
      <c r="X593" s="6"/>
      <c r="Y593" s="6"/>
      <c r="Z593" s="6"/>
      <c r="AA593" s="6"/>
      <c r="AB593" s="6"/>
      <c r="AC593" s="6"/>
    </row>
    <row r="594" spans="2:34" x14ac:dyDescent="0.25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7"/>
      <c r="T594" s="7"/>
      <c r="U594" s="6"/>
      <c r="V594" s="6"/>
      <c r="W594" s="6"/>
      <c r="X594" s="6"/>
      <c r="Y594" s="6"/>
      <c r="Z594" s="6"/>
      <c r="AA594" s="6"/>
      <c r="AB594" s="6"/>
      <c r="AC594" s="6"/>
    </row>
    <row r="595" spans="2:34" ht="12" thickBot="1" x14ac:dyDescent="0.3">
      <c r="B595" s="8" t="s">
        <v>386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7"/>
      <c r="T595" s="7"/>
      <c r="U595" s="6"/>
      <c r="V595" s="6"/>
      <c r="W595" s="6"/>
      <c r="X595" s="6"/>
      <c r="Y595" s="6"/>
      <c r="Z595" s="6"/>
      <c r="AA595" s="6"/>
      <c r="AB595" s="6"/>
      <c r="AC595" s="6"/>
    </row>
    <row r="596" spans="2:34" x14ac:dyDescent="0.25">
      <c r="B596" s="8" t="s">
        <v>81</v>
      </c>
      <c r="C596" s="63">
        <v>1991</v>
      </c>
      <c r="D596" s="64">
        <v>1992</v>
      </c>
      <c r="E596" s="64">
        <v>1993</v>
      </c>
      <c r="F596" s="64">
        <v>1994</v>
      </c>
      <c r="G596" s="64">
        <v>1995</v>
      </c>
      <c r="H596" s="64">
        <v>1996</v>
      </c>
      <c r="I596" s="64">
        <v>1997</v>
      </c>
      <c r="J596" s="64">
        <v>1998</v>
      </c>
      <c r="K596" s="64">
        <v>1999</v>
      </c>
      <c r="L596" s="64">
        <v>2000</v>
      </c>
      <c r="M596" s="64">
        <v>2001</v>
      </c>
      <c r="N596" s="64">
        <v>2002</v>
      </c>
      <c r="O596" s="64">
        <v>2003</v>
      </c>
      <c r="P596" s="64">
        <v>2004</v>
      </c>
      <c r="Q596" s="64">
        <v>2005</v>
      </c>
      <c r="R596" s="64">
        <v>2006</v>
      </c>
      <c r="S596" s="64">
        <v>2007</v>
      </c>
      <c r="T596" s="64">
        <v>2008</v>
      </c>
      <c r="U596" s="64">
        <v>2009</v>
      </c>
      <c r="V596" s="64">
        <v>2010</v>
      </c>
      <c r="W596" s="64">
        <v>2011</v>
      </c>
      <c r="X596" s="64">
        <v>2012</v>
      </c>
      <c r="Y596" s="64">
        <v>2013</v>
      </c>
      <c r="Z596" s="64">
        <v>2014</v>
      </c>
      <c r="AA596" s="64">
        <v>2015</v>
      </c>
      <c r="AB596" s="64">
        <v>2016</v>
      </c>
      <c r="AC596" s="64">
        <v>2017</v>
      </c>
      <c r="AD596" s="64">
        <v>2018</v>
      </c>
      <c r="AE596" s="119">
        <v>2019</v>
      </c>
      <c r="AF596" s="82">
        <v>2020</v>
      </c>
      <c r="AG596" s="64">
        <v>2021</v>
      </c>
      <c r="AH596" s="81">
        <v>2022</v>
      </c>
    </row>
    <row r="597" spans="2:34" x14ac:dyDescent="0.25">
      <c r="B597" s="1" t="s">
        <v>42</v>
      </c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69"/>
      <c r="AE597" s="13"/>
      <c r="AF597" s="69"/>
      <c r="AG597" s="51"/>
      <c r="AH597" s="97">
        <v>29431260</v>
      </c>
    </row>
    <row r="598" spans="2:34" x14ac:dyDescent="0.25">
      <c r="B598" s="1" t="s">
        <v>24</v>
      </c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77"/>
      <c r="AH598" s="97">
        <v>184760</v>
      </c>
    </row>
    <row r="599" spans="2:34" x14ac:dyDescent="0.25">
      <c r="B599" s="1" t="s">
        <v>352</v>
      </c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77"/>
      <c r="AH599" s="97">
        <v>4196364</v>
      </c>
    </row>
    <row r="600" spans="2:34" x14ac:dyDescent="0.25">
      <c r="B600" s="1" t="s">
        <v>14</v>
      </c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77"/>
      <c r="AH600" s="97">
        <v>1520300</v>
      </c>
    </row>
    <row r="601" spans="2:34" ht="12" thickBot="1" x14ac:dyDescent="0.3">
      <c r="B601" s="8" t="s">
        <v>1</v>
      </c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52"/>
      <c r="AH601" s="206">
        <v>704468.3023809524</v>
      </c>
    </row>
    <row r="602" spans="2:34" x14ac:dyDescent="0.25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7"/>
      <c r="T602" s="7"/>
      <c r="U602" s="6"/>
      <c r="V602" s="6"/>
      <c r="W602" s="6"/>
      <c r="X602" s="6"/>
      <c r="Y602" s="6"/>
      <c r="Z602" s="6"/>
      <c r="AA602" s="6"/>
      <c r="AB602" s="6"/>
      <c r="AC602" s="6"/>
    </row>
    <row r="603" spans="2:34" x14ac:dyDescent="0.25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7"/>
      <c r="T603" s="7"/>
      <c r="U603" s="6"/>
      <c r="V603" s="6"/>
      <c r="W603" s="6"/>
      <c r="X603" s="6"/>
      <c r="Y603" s="6"/>
      <c r="Z603" s="6"/>
      <c r="AA603" s="6"/>
      <c r="AB603" s="6"/>
      <c r="AC603" s="6"/>
    </row>
    <row r="604" spans="2:34" ht="12" thickBot="1" x14ac:dyDescent="0.3">
      <c r="B604" s="8" t="s">
        <v>98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2:34" x14ac:dyDescent="0.25">
      <c r="B605" s="8" t="s">
        <v>81</v>
      </c>
      <c r="C605" s="63">
        <v>1991</v>
      </c>
      <c r="D605" s="64">
        <v>1992</v>
      </c>
      <c r="E605" s="64">
        <v>1993</v>
      </c>
      <c r="F605" s="64">
        <v>1994</v>
      </c>
      <c r="G605" s="64">
        <v>1995</v>
      </c>
      <c r="H605" s="64">
        <v>1996</v>
      </c>
      <c r="I605" s="64">
        <v>1997</v>
      </c>
      <c r="J605" s="64">
        <v>1998</v>
      </c>
      <c r="K605" s="64">
        <v>1999</v>
      </c>
      <c r="L605" s="64">
        <v>2000</v>
      </c>
      <c r="M605" s="64">
        <v>2001</v>
      </c>
      <c r="N605" s="64">
        <v>2002</v>
      </c>
      <c r="O605" s="64">
        <v>2003</v>
      </c>
      <c r="P605" s="64">
        <v>2004</v>
      </c>
      <c r="Q605" s="64">
        <v>2005</v>
      </c>
      <c r="R605" s="64">
        <v>2006</v>
      </c>
      <c r="S605" s="64">
        <v>2007</v>
      </c>
      <c r="T605" s="64">
        <v>2008</v>
      </c>
      <c r="U605" s="64">
        <v>2009</v>
      </c>
      <c r="V605" s="64">
        <v>2010</v>
      </c>
      <c r="W605" s="64">
        <v>2011</v>
      </c>
      <c r="X605" s="64">
        <v>2012</v>
      </c>
      <c r="Y605" s="64">
        <v>2013</v>
      </c>
      <c r="Z605" s="64">
        <v>2014</v>
      </c>
      <c r="AA605" s="64">
        <v>2015</v>
      </c>
      <c r="AB605" s="64">
        <v>2016</v>
      </c>
      <c r="AC605" s="64">
        <v>2017</v>
      </c>
      <c r="AD605" s="82">
        <v>2018</v>
      </c>
      <c r="AE605" s="82">
        <v>2019</v>
      </c>
      <c r="AF605" s="82">
        <v>2020</v>
      </c>
      <c r="AG605" s="64">
        <v>2021</v>
      </c>
      <c r="AH605" s="81">
        <v>2022</v>
      </c>
    </row>
    <row r="606" spans="2:34" x14ac:dyDescent="0.25">
      <c r="B606" s="1" t="s">
        <v>0</v>
      </c>
      <c r="C606" s="28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3">
        <v>864460</v>
      </c>
      <c r="V606" s="3">
        <v>26315113</v>
      </c>
      <c r="W606" s="3">
        <v>24395295</v>
      </c>
      <c r="X606" s="3">
        <v>22174988</v>
      </c>
      <c r="Y606" s="3">
        <v>24098056</v>
      </c>
      <c r="Z606" s="3">
        <v>21078541</v>
      </c>
      <c r="AA606" s="3">
        <v>26878572</v>
      </c>
      <c r="AB606" s="4">
        <v>16763220</v>
      </c>
      <c r="AC606" s="4">
        <v>25400562</v>
      </c>
      <c r="AD606" s="3">
        <v>0</v>
      </c>
      <c r="AE606" s="121">
        <v>431008</v>
      </c>
      <c r="AF606" s="48">
        <v>0</v>
      </c>
      <c r="AG606" s="70"/>
      <c r="AH606" s="24"/>
    </row>
    <row r="607" spans="2:34" x14ac:dyDescent="0.25">
      <c r="B607" s="1" t="s">
        <v>23</v>
      </c>
      <c r="C607" s="28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3">
        <v>0</v>
      </c>
      <c r="V607" s="3">
        <v>0</v>
      </c>
      <c r="W607" s="3">
        <v>0</v>
      </c>
      <c r="X607" s="3">
        <v>0</v>
      </c>
      <c r="Y607" s="3">
        <v>2439414</v>
      </c>
      <c r="Z607" s="3">
        <v>0</v>
      </c>
      <c r="AA607" s="3">
        <v>0</v>
      </c>
      <c r="AB607" s="3">
        <v>18860289</v>
      </c>
      <c r="AC607" s="3">
        <v>0</v>
      </c>
      <c r="AD607" s="3">
        <v>1091536</v>
      </c>
      <c r="AE607" s="121">
        <v>0</v>
      </c>
      <c r="AF607" s="48">
        <v>42464</v>
      </c>
      <c r="AG607" s="71"/>
      <c r="AH607" s="24"/>
    </row>
    <row r="608" spans="2:34" x14ac:dyDescent="0.25">
      <c r="B608" s="1" t="s">
        <v>9</v>
      </c>
      <c r="C608" s="28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3">
        <v>491272</v>
      </c>
      <c r="V608" s="3">
        <v>47395</v>
      </c>
      <c r="W608" s="3">
        <v>26441</v>
      </c>
      <c r="X608" s="3">
        <v>38170</v>
      </c>
      <c r="Y608" s="3">
        <v>1437</v>
      </c>
      <c r="Z608" s="3">
        <v>0</v>
      </c>
      <c r="AA608" s="3">
        <v>0</v>
      </c>
      <c r="AB608" s="3">
        <v>0</v>
      </c>
      <c r="AC608" s="3">
        <v>0</v>
      </c>
      <c r="AD608" s="3"/>
      <c r="AE608" s="121">
        <v>0</v>
      </c>
      <c r="AF608" s="48">
        <v>0</v>
      </c>
      <c r="AG608" s="71"/>
      <c r="AH608" s="24"/>
    </row>
    <row r="609" spans="2:34" x14ac:dyDescent="0.25">
      <c r="B609" s="1" t="s">
        <v>25</v>
      </c>
      <c r="C609" s="28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10236</v>
      </c>
      <c r="AE609" s="121">
        <v>7284</v>
      </c>
      <c r="AF609" s="48">
        <v>4078</v>
      </c>
      <c r="AG609" s="71"/>
      <c r="AH609" s="24"/>
    </row>
    <row r="610" spans="2:34" x14ac:dyDescent="0.25">
      <c r="B610" s="1" t="s">
        <v>5</v>
      </c>
      <c r="C610" s="28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4">
        <v>0</v>
      </c>
      <c r="AC610" s="4">
        <v>2552</v>
      </c>
      <c r="AD610" s="3">
        <v>390</v>
      </c>
      <c r="AE610" s="121">
        <v>3139</v>
      </c>
      <c r="AF610" s="48">
        <v>6259</v>
      </c>
      <c r="AG610" s="71"/>
      <c r="AH610" s="24"/>
    </row>
    <row r="611" spans="2:34" x14ac:dyDescent="0.25">
      <c r="B611" s="1" t="s">
        <v>38</v>
      </c>
      <c r="C611" s="28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4">
        <v>0</v>
      </c>
      <c r="AC611" s="4">
        <v>0</v>
      </c>
      <c r="AD611" s="3">
        <v>0</v>
      </c>
      <c r="AE611" s="121">
        <v>21100</v>
      </c>
      <c r="AF611" s="48">
        <v>18203</v>
      </c>
      <c r="AG611" s="71"/>
      <c r="AH611" s="24"/>
    </row>
    <row r="612" spans="2:34" x14ac:dyDescent="0.25">
      <c r="B612" s="1" t="s">
        <v>39</v>
      </c>
      <c r="C612" s="28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4">
        <v>0</v>
      </c>
      <c r="AC612" s="4">
        <v>0</v>
      </c>
      <c r="AD612" s="3">
        <v>0</v>
      </c>
      <c r="AE612" s="121">
        <v>26203</v>
      </c>
      <c r="AF612" s="48">
        <v>10951</v>
      </c>
      <c r="AG612" s="71"/>
      <c r="AH612" s="24"/>
    </row>
    <row r="613" spans="2:34" x14ac:dyDescent="0.25">
      <c r="B613" s="1" t="s">
        <v>3</v>
      </c>
      <c r="C613" s="28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3">
        <v>0</v>
      </c>
      <c r="V613" s="3">
        <v>46563</v>
      </c>
      <c r="W613" s="3">
        <v>28235</v>
      </c>
      <c r="X613" s="3">
        <v>24824</v>
      </c>
      <c r="Y613" s="3">
        <v>138244</v>
      </c>
      <c r="Z613" s="3">
        <v>60584</v>
      </c>
      <c r="AA613" s="3">
        <v>97463</v>
      </c>
      <c r="AB613" s="4">
        <v>89850</v>
      </c>
      <c r="AC613" s="4">
        <v>0</v>
      </c>
      <c r="AD613" s="3">
        <v>0</v>
      </c>
      <c r="AE613" s="121">
        <v>0</v>
      </c>
      <c r="AF613" s="48">
        <v>0</v>
      </c>
      <c r="AG613" s="71"/>
      <c r="AH613" s="24"/>
    </row>
    <row r="614" spans="2:34" x14ac:dyDescent="0.25">
      <c r="B614" s="1" t="s">
        <v>19</v>
      </c>
      <c r="C614" s="28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4"/>
      <c r="AD614" s="3">
        <v>1373</v>
      </c>
      <c r="AE614" s="121">
        <v>1319</v>
      </c>
      <c r="AF614" s="48">
        <v>2440</v>
      </c>
      <c r="AG614" s="71"/>
      <c r="AH614" s="24"/>
    </row>
    <row r="615" spans="2:34" x14ac:dyDescent="0.25">
      <c r="B615" s="1" t="s">
        <v>30</v>
      </c>
      <c r="C615" s="28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4">
        <v>116483</v>
      </c>
      <c r="AD615" s="3">
        <v>9094</v>
      </c>
      <c r="AE615" s="121">
        <v>34743</v>
      </c>
      <c r="AF615" s="48">
        <v>52973</v>
      </c>
      <c r="AG615" s="71"/>
      <c r="AH615" s="24"/>
    </row>
    <row r="616" spans="2:34" x14ac:dyDescent="0.25">
      <c r="B616" s="1" t="s">
        <v>352</v>
      </c>
      <c r="C616" s="28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3">
        <v>0</v>
      </c>
      <c r="V616" s="3">
        <v>1435492</v>
      </c>
      <c r="W616" s="3">
        <v>2040743</v>
      </c>
      <c r="X616" s="3">
        <v>2561212</v>
      </c>
      <c r="Y616" s="3">
        <v>2562275</v>
      </c>
      <c r="Z616" s="3">
        <v>2528763</v>
      </c>
      <c r="AA616" s="3">
        <v>2857026</v>
      </c>
      <c r="AB616" s="4">
        <v>2845080</v>
      </c>
      <c r="AC616" s="4">
        <v>3215380</v>
      </c>
      <c r="AD616" s="3">
        <v>4743</v>
      </c>
      <c r="AE616" s="121">
        <v>13927</v>
      </c>
      <c r="AF616" s="48">
        <v>16265</v>
      </c>
      <c r="AG616" s="71"/>
      <c r="AH616" s="24"/>
    </row>
    <row r="617" spans="2:34" x14ac:dyDescent="0.25">
      <c r="B617" s="1" t="s">
        <v>14</v>
      </c>
      <c r="C617" s="28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3">
        <v>0</v>
      </c>
      <c r="V617" s="3">
        <v>23430</v>
      </c>
      <c r="W617" s="3">
        <v>77470</v>
      </c>
      <c r="X617" s="3">
        <v>115040</v>
      </c>
      <c r="Y617" s="3">
        <v>289319</v>
      </c>
      <c r="Z617" s="3">
        <v>379400</v>
      </c>
      <c r="AA617" s="3">
        <v>635576</v>
      </c>
      <c r="AB617" s="4">
        <v>809540</v>
      </c>
      <c r="AC617" s="4">
        <v>909065</v>
      </c>
      <c r="AD617" s="3">
        <v>16</v>
      </c>
      <c r="AE617" s="121">
        <v>0</v>
      </c>
      <c r="AF617" s="48">
        <v>0</v>
      </c>
      <c r="AG617" s="71"/>
      <c r="AH617" s="24"/>
    </row>
    <row r="618" spans="2:34" x14ac:dyDescent="0.25">
      <c r="B618" s="1" t="s">
        <v>28</v>
      </c>
      <c r="C618" s="28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84">
        <v>0</v>
      </c>
      <c r="V618" s="84">
        <v>0</v>
      </c>
      <c r="W618" s="84">
        <v>0</v>
      </c>
      <c r="X618" s="84">
        <v>0</v>
      </c>
      <c r="Y618" s="84">
        <v>0</v>
      </c>
      <c r="Z618" s="84">
        <v>0</v>
      </c>
      <c r="AA618" s="84">
        <v>0</v>
      </c>
      <c r="AB618" s="85">
        <v>0</v>
      </c>
      <c r="AC618" s="85">
        <v>0</v>
      </c>
      <c r="AD618" s="84">
        <v>0</v>
      </c>
      <c r="AE618" s="66">
        <v>292</v>
      </c>
      <c r="AF618" s="48">
        <v>0</v>
      </c>
      <c r="AG618" s="71"/>
      <c r="AH618" s="24"/>
    </row>
    <row r="619" spans="2:34" x14ac:dyDescent="0.25">
      <c r="B619" s="1" t="s">
        <v>376</v>
      </c>
      <c r="C619" s="28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84">
        <v>0</v>
      </c>
      <c r="V619" s="84">
        <v>0</v>
      </c>
      <c r="W619" s="84">
        <v>0</v>
      </c>
      <c r="X619" s="84">
        <v>0</v>
      </c>
      <c r="Y619" s="84">
        <v>0</v>
      </c>
      <c r="Z619" s="84">
        <v>0</v>
      </c>
      <c r="AA619" s="84">
        <v>0</v>
      </c>
      <c r="AB619" s="85">
        <v>0</v>
      </c>
      <c r="AC619" s="85">
        <v>0</v>
      </c>
      <c r="AD619" s="84">
        <v>0</v>
      </c>
      <c r="AE619" s="66">
        <v>0</v>
      </c>
      <c r="AF619" s="48">
        <v>36</v>
      </c>
      <c r="AG619" s="71"/>
      <c r="AH619" s="24"/>
    </row>
    <row r="620" spans="2:34" s="20" customFormat="1" ht="12" thickBot="1" x14ac:dyDescent="0.3">
      <c r="B620" s="8" t="s">
        <v>1</v>
      </c>
      <c r="C620" s="29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3">
        <v>11101</v>
      </c>
      <c r="V620" s="23">
        <v>382300</v>
      </c>
      <c r="W620" s="23">
        <v>404557</v>
      </c>
      <c r="X620" s="23">
        <v>422395</v>
      </c>
      <c r="Y620" s="23">
        <v>491496</v>
      </c>
      <c r="Z620" s="23">
        <v>433657</v>
      </c>
      <c r="AA620" s="23">
        <v>542623</v>
      </c>
      <c r="AB620" s="25">
        <v>545440</v>
      </c>
      <c r="AC620" s="25">
        <v>588958</v>
      </c>
      <c r="AD620" s="23">
        <v>30443</v>
      </c>
      <c r="AE620" s="122">
        <v>185525</v>
      </c>
      <c r="AF620" s="49">
        <v>129708</v>
      </c>
      <c r="AG620" s="102"/>
      <c r="AH620" s="42"/>
    </row>
    <row r="621" spans="2:34" s="20" customFormat="1" x14ac:dyDescent="0.25">
      <c r="B621" s="8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6"/>
      <c r="V621" s="16"/>
      <c r="W621" s="16"/>
      <c r="X621" s="16"/>
      <c r="Y621" s="16"/>
      <c r="Z621" s="16"/>
      <c r="AA621" s="16"/>
      <c r="AB621" s="17"/>
      <c r="AC621" s="17"/>
    </row>
    <row r="622" spans="2:34" s="20" customFormat="1" x14ac:dyDescent="0.25">
      <c r="B622" s="8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6"/>
      <c r="V622" s="16"/>
      <c r="W622" s="16"/>
      <c r="X622" s="16"/>
      <c r="Y622" s="16"/>
      <c r="Z622" s="16"/>
      <c r="AA622" s="16"/>
      <c r="AB622" s="17"/>
      <c r="AC622" s="17"/>
    </row>
    <row r="623" spans="2:34" s="20" customFormat="1" ht="11.5" customHeight="1" thickBot="1" x14ac:dyDescent="0.3">
      <c r="B623" s="8" t="s">
        <v>237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2:34" s="20" customFormat="1" x14ac:dyDescent="0.25">
      <c r="B624" s="8" t="s">
        <v>238</v>
      </c>
      <c r="C624" s="63">
        <v>1991</v>
      </c>
      <c r="D624" s="64">
        <v>1992</v>
      </c>
      <c r="E624" s="64">
        <v>1993</v>
      </c>
      <c r="F624" s="64">
        <v>1994</v>
      </c>
      <c r="G624" s="64">
        <v>1995</v>
      </c>
      <c r="H624" s="64">
        <v>1996</v>
      </c>
      <c r="I624" s="64">
        <v>1997</v>
      </c>
      <c r="J624" s="64">
        <v>1998</v>
      </c>
      <c r="K624" s="64">
        <v>1999</v>
      </c>
      <c r="L624" s="64">
        <v>2000</v>
      </c>
      <c r="M624" s="64">
        <v>2001</v>
      </c>
      <c r="N624" s="64">
        <v>2002</v>
      </c>
      <c r="O624" s="64">
        <v>2003</v>
      </c>
      <c r="P624" s="64">
        <v>2004</v>
      </c>
      <c r="Q624" s="64">
        <v>2005</v>
      </c>
      <c r="R624" s="64">
        <v>2006</v>
      </c>
      <c r="S624" s="64">
        <v>2007</v>
      </c>
      <c r="T624" s="64">
        <v>2008</v>
      </c>
      <c r="U624" s="64">
        <v>2009</v>
      </c>
      <c r="V624" s="64">
        <v>2010</v>
      </c>
      <c r="W624" s="64">
        <v>2011</v>
      </c>
      <c r="X624" s="64">
        <v>2012</v>
      </c>
      <c r="Y624" s="64">
        <v>2013</v>
      </c>
      <c r="Z624" s="64">
        <v>2014</v>
      </c>
      <c r="AA624" s="64">
        <v>2015</v>
      </c>
      <c r="AB624" s="64">
        <v>2016</v>
      </c>
      <c r="AC624" s="64">
        <v>2017</v>
      </c>
      <c r="AD624" s="64">
        <v>2018</v>
      </c>
      <c r="AE624" s="119">
        <v>2019</v>
      </c>
      <c r="AF624" s="82">
        <v>2020</v>
      </c>
      <c r="AG624" s="64">
        <v>2021</v>
      </c>
      <c r="AH624" s="81">
        <v>2022</v>
      </c>
    </row>
    <row r="625" spans="2:34" s="20" customFormat="1" x14ac:dyDescent="0.25">
      <c r="B625" s="1" t="s">
        <v>0</v>
      </c>
      <c r="C625" s="28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3">
        <v>864460</v>
      </c>
      <c r="V625" s="3">
        <v>26315113</v>
      </c>
      <c r="W625" s="3">
        <v>24395295</v>
      </c>
      <c r="X625" s="3">
        <v>22174988</v>
      </c>
      <c r="Y625" s="3">
        <v>24098056</v>
      </c>
      <c r="Z625" s="3">
        <v>21078541</v>
      </c>
      <c r="AA625" s="160"/>
      <c r="AB625" s="171"/>
      <c r="AC625" s="4">
        <v>919944</v>
      </c>
      <c r="AD625" s="3">
        <v>2768269</v>
      </c>
      <c r="AE625" s="121">
        <v>5140408</v>
      </c>
      <c r="AF625" s="48">
        <v>4456945</v>
      </c>
      <c r="AG625" s="3">
        <v>5159016</v>
      </c>
      <c r="AH625" s="201">
        <v>4258584</v>
      </c>
    </row>
    <row r="626" spans="2:34" s="20" customFormat="1" x14ac:dyDescent="0.25">
      <c r="B626" s="1" t="s">
        <v>371</v>
      </c>
      <c r="C626" s="28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3">
        <v>0</v>
      </c>
      <c r="V626" s="3">
        <v>0</v>
      </c>
      <c r="W626" s="3">
        <v>0</v>
      </c>
      <c r="X626" s="3">
        <v>0</v>
      </c>
      <c r="Y626" s="3">
        <v>2439414</v>
      </c>
      <c r="Z626" s="3">
        <v>0</v>
      </c>
      <c r="AA626" s="161"/>
      <c r="AB626" s="172"/>
      <c r="AC626" s="3">
        <v>4127</v>
      </c>
      <c r="AD626" s="3">
        <v>7762</v>
      </c>
      <c r="AE626" s="121">
        <v>13432</v>
      </c>
      <c r="AF626" s="48">
        <v>14115</v>
      </c>
      <c r="AG626" s="3">
        <v>17460</v>
      </c>
      <c r="AH626" s="201">
        <v>33923</v>
      </c>
    </row>
    <row r="627" spans="2:34" s="20" customFormat="1" x14ac:dyDescent="0.25">
      <c r="B627" s="1" t="s">
        <v>30</v>
      </c>
      <c r="C627" s="28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161"/>
      <c r="AB627" s="172"/>
      <c r="AC627" s="3">
        <v>0</v>
      </c>
      <c r="AD627" s="3">
        <v>0</v>
      </c>
      <c r="AE627" s="121">
        <v>0</v>
      </c>
      <c r="AF627" s="48">
        <v>2400</v>
      </c>
      <c r="AG627" s="3">
        <v>3200</v>
      </c>
      <c r="AH627" s="201">
        <v>7400</v>
      </c>
    </row>
    <row r="628" spans="2:34" s="20" customFormat="1" x14ac:dyDescent="0.25">
      <c r="B628" s="1" t="s">
        <v>14</v>
      </c>
      <c r="C628" s="28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161"/>
      <c r="AB628" s="172"/>
      <c r="AC628" s="3">
        <v>0</v>
      </c>
      <c r="AD628" s="3">
        <v>21120</v>
      </c>
      <c r="AE628" s="121">
        <v>39680</v>
      </c>
      <c r="AF628" s="48">
        <v>46720</v>
      </c>
      <c r="AG628" s="3">
        <v>113280</v>
      </c>
      <c r="AH628" s="201">
        <v>120116</v>
      </c>
    </row>
    <row r="629" spans="2:34" s="20" customFormat="1" x14ac:dyDescent="0.25">
      <c r="B629" s="1" t="s">
        <v>28</v>
      </c>
      <c r="C629" s="28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3">
        <v>491272</v>
      </c>
      <c r="V629" s="3">
        <v>47395</v>
      </c>
      <c r="W629" s="3">
        <v>26441</v>
      </c>
      <c r="X629" s="3">
        <v>38170</v>
      </c>
      <c r="Y629" s="3">
        <v>1437</v>
      </c>
      <c r="Z629" s="3">
        <v>0</v>
      </c>
      <c r="AA629" s="161"/>
      <c r="AB629" s="172"/>
      <c r="AC629" s="3">
        <v>315</v>
      </c>
      <c r="AD629" s="3">
        <v>2798</v>
      </c>
      <c r="AE629" s="121">
        <v>2810</v>
      </c>
      <c r="AF629" s="48">
        <v>1916</v>
      </c>
      <c r="AG629" s="3">
        <v>2137</v>
      </c>
      <c r="AH629" s="201">
        <v>3244</v>
      </c>
    </row>
    <row r="630" spans="2:34" s="20" customFormat="1" x14ac:dyDescent="0.25">
      <c r="B630" s="1" t="s">
        <v>376</v>
      </c>
      <c r="C630" s="28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161"/>
      <c r="AB630" s="172"/>
      <c r="AC630" s="3">
        <v>0</v>
      </c>
      <c r="AD630" s="3">
        <v>20160</v>
      </c>
      <c r="AE630" s="121">
        <v>273600</v>
      </c>
      <c r="AF630" s="48">
        <v>489600</v>
      </c>
      <c r="AG630" s="3">
        <v>522720</v>
      </c>
      <c r="AH630" s="201">
        <v>868320</v>
      </c>
    </row>
    <row r="631" spans="2:34" s="20" customFormat="1" x14ac:dyDescent="0.25">
      <c r="B631" s="1" t="s">
        <v>378</v>
      </c>
      <c r="C631" s="28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161"/>
      <c r="AB631" s="172"/>
      <c r="AC631" s="3">
        <v>0</v>
      </c>
      <c r="AD631" s="3">
        <v>900</v>
      </c>
      <c r="AE631" s="121">
        <v>0</v>
      </c>
      <c r="AF631" s="48">
        <v>0</v>
      </c>
      <c r="AG631" s="3">
        <v>0</v>
      </c>
      <c r="AH631" s="201">
        <v>0</v>
      </c>
    </row>
    <row r="632" spans="2:34" ht="12" thickBot="1" x14ac:dyDescent="0.3">
      <c r="B632" s="8" t="s">
        <v>1</v>
      </c>
      <c r="C632" s="29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3">
        <v>11101</v>
      </c>
      <c r="V632" s="23">
        <v>382300</v>
      </c>
      <c r="W632" s="23">
        <v>404557</v>
      </c>
      <c r="X632" s="23">
        <v>422395</v>
      </c>
      <c r="Y632" s="23">
        <v>491496</v>
      </c>
      <c r="Z632" s="23">
        <v>433657</v>
      </c>
      <c r="AA632" s="136"/>
      <c r="AB632" s="173"/>
      <c r="AC632" s="25">
        <v>35233</v>
      </c>
      <c r="AD632" s="23">
        <v>138865</v>
      </c>
      <c r="AE632" s="122">
        <v>189530</v>
      </c>
      <c r="AF632" s="49">
        <v>198895</v>
      </c>
      <c r="AG632" s="23">
        <v>248865</v>
      </c>
      <c r="AH632" s="202">
        <v>340309</v>
      </c>
    </row>
    <row r="633" spans="2:34" x14ac:dyDescent="0.25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6"/>
      <c r="V633" s="6"/>
      <c r="W633" s="6"/>
      <c r="X633" s="6"/>
      <c r="Y633" s="6"/>
      <c r="Z633" s="6"/>
      <c r="AA633" s="6"/>
      <c r="AB633" s="7"/>
      <c r="AC633" s="7"/>
    </row>
    <row r="634" spans="2:34" x14ac:dyDescent="0.25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6"/>
      <c r="V634" s="6"/>
      <c r="W634" s="6"/>
      <c r="X634" s="6"/>
      <c r="Y634" s="6"/>
      <c r="Z634" s="6"/>
      <c r="AA634" s="6"/>
      <c r="AB634" s="7"/>
      <c r="AC634" s="7"/>
    </row>
    <row r="635" spans="2:34" ht="12" thickBot="1" x14ac:dyDescent="0.3">
      <c r="B635" s="8" t="s">
        <v>102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2:34" x14ac:dyDescent="0.25">
      <c r="B636" s="8" t="s">
        <v>103</v>
      </c>
      <c r="C636" s="63">
        <v>1991</v>
      </c>
      <c r="D636" s="64">
        <v>1992</v>
      </c>
      <c r="E636" s="64">
        <v>1993</v>
      </c>
      <c r="F636" s="64">
        <v>1994</v>
      </c>
      <c r="G636" s="64">
        <v>1995</v>
      </c>
      <c r="H636" s="64">
        <v>1996</v>
      </c>
      <c r="I636" s="64">
        <v>1997</v>
      </c>
      <c r="J636" s="64">
        <v>1998</v>
      </c>
      <c r="K636" s="64">
        <v>1999</v>
      </c>
      <c r="L636" s="64">
        <v>2000</v>
      </c>
      <c r="M636" s="64">
        <v>2001</v>
      </c>
      <c r="N636" s="64">
        <v>2002</v>
      </c>
      <c r="O636" s="64">
        <v>2003</v>
      </c>
      <c r="P636" s="64">
        <v>2004</v>
      </c>
      <c r="Q636" s="64">
        <v>2005</v>
      </c>
      <c r="R636" s="64">
        <v>2006</v>
      </c>
      <c r="S636" s="64">
        <v>2007</v>
      </c>
      <c r="T636" s="64">
        <v>2008</v>
      </c>
      <c r="U636" s="64">
        <v>2009</v>
      </c>
      <c r="V636" s="64">
        <v>2010</v>
      </c>
      <c r="W636" s="64">
        <v>2011</v>
      </c>
      <c r="X636" s="64">
        <v>2012</v>
      </c>
      <c r="Y636" s="64">
        <v>2013</v>
      </c>
      <c r="Z636" s="64">
        <v>2014</v>
      </c>
      <c r="AA636" s="64">
        <v>2015</v>
      </c>
      <c r="AB636" s="64">
        <v>2016</v>
      </c>
      <c r="AC636" s="64">
        <v>2017</v>
      </c>
      <c r="AD636" s="64">
        <v>2018</v>
      </c>
      <c r="AE636" s="119">
        <v>2019</v>
      </c>
      <c r="AF636" s="82">
        <v>2020</v>
      </c>
      <c r="AG636" s="64">
        <v>2021</v>
      </c>
      <c r="AH636" s="81">
        <v>2022</v>
      </c>
    </row>
    <row r="637" spans="2:34" x14ac:dyDescent="0.25">
      <c r="B637" s="1" t="s">
        <v>0</v>
      </c>
      <c r="C637" s="28"/>
      <c r="D637" s="13"/>
      <c r="E637" s="13"/>
      <c r="F637" s="13"/>
      <c r="G637" s="13"/>
      <c r="H637" s="13"/>
      <c r="I637" s="13"/>
      <c r="J637" s="13"/>
      <c r="K637" s="13"/>
      <c r="L637" s="13"/>
      <c r="M637" s="51"/>
      <c r="N637" s="3">
        <v>2642000</v>
      </c>
      <c r="O637" s="13"/>
      <c r="P637" s="3">
        <v>9972000</v>
      </c>
      <c r="Q637" s="3">
        <v>4089600</v>
      </c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69"/>
      <c r="AE637" s="13"/>
      <c r="AF637" s="69"/>
      <c r="AG637" s="69"/>
      <c r="AH637" s="24"/>
    </row>
    <row r="638" spans="2:34" ht="12" thickBot="1" x14ac:dyDescent="0.3">
      <c r="B638" s="8" t="s">
        <v>1</v>
      </c>
      <c r="C638" s="29"/>
      <c r="D638" s="26"/>
      <c r="E638" s="26"/>
      <c r="F638" s="26"/>
      <c r="G638" s="26"/>
      <c r="H638" s="26"/>
      <c r="I638" s="26"/>
      <c r="J638" s="26"/>
      <c r="K638" s="26"/>
      <c r="L638" s="26"/>
      <c r="M638" s="52"/>
      <c r="N638" s="23">
        <v>26420</v>
      </c>
      <c r="O638" s="26"/>
      <c r="P638" s="23">
        <v>98720</v>
      </c>
      <c r="Q638" s="23">
        <v>40896</v>
      </c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7"/>
    </row>
    <row r="639" spans="2:34" s="20" customFormat="1" x14ac:dyDescent="0.25">
      <c r="B639" s="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2:34" x14ac:dyDescent="0.25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2:34" ht="12" thickBot="1" x14ac:dyDescent="0.3">
      <c r="B641" s="8" t="s">
        <v>308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2:34" x14ac:dyDescent="0.25">
      <c r="B642" s="8" t="s">
        <v>91</v>
      </c>
      <c r="C642" s="63">
        <v>1991</v>
      </c>
      <c r="D642" s="64">
        <v>1992</v>
      </c>
      <c r="E642" s="64">
        <v>1993</v>
      </c>
      <c r="F642" s="64">
        <v>1994</v>
      </c>
      <c r="G642" s="64">
        <v>1995</v>
      </c>
      <c r="H642" s="64">
        <v>1996</v>
      </c>
      <c r="I642" s="64">
        <v>1997</v>
      </c>
      <c r="J642" s="64">
        <v>1998</v>
      </c>
      <c r="K642" s="64">
        <v>1999</v>
      </c>
      <c r="L642" s="64">
        <v>2000</v>
      </c>
      <c r="M642" s="64">
        <v>2001</v>
      </c>
      <c r="N642" s="64">
        <v>2002</v>
      </c>
      <c r="O642" s="64">
        <v>2003</v>
      </c>
      <c r="P642" s="64">
        <v>2004</v>
      </c>
      <c r="Q642" s="64">
        <v>2005</v>
      </c>
      <c r="R642" s="64">
        <v>2006</v>
      </c>
      <c r="S642" s="64">
        <v>2007</v>
      </c>
      <c r="T642" s="64">
        <v>2008</v>
      </c>
      <c r="U642" s="64">
        <v>2009</v>
      </c>
      <c r="V642" s="64">
        <v>2010</v>
      </c>
      <c r="W642" s="64">
        <v>2011</v>
      </c>
      <c r="X642" s="64">
        <v>2012</v>
      </c>
      <c r="Y642" s="64">
        <v>2013</v>
      </c>
      <c r="Z642" s="64">
        <v>2014</v>
      </c>
      <c r="AA642" s="64">
        <v>2015</v>
      </c>
      <c r="AB642" s="64">
        <v>2016</v>
      </c>
      <c r="AC642" s="64">
        <v>2017</v>
      </c>
      <c r="AD642" s="64">
        <v>2018</v>
      </c>
      <c r="AE642" s="119">
        <v>2019</v>
      </c>
      <c r="AF642" s="82">
        <v>2020</v>
      </c>
      <c r="AG642" s="64">
        <v>2021</v>
      </c>
      <c r="AH642" s="81">
        <v>2022</v>
      </c>
    </row>
    <row r="643" spans="2:34" x14ac:dyDescent="0.25">
      <c r="B643" s="1" t="s">
        <v>352</v>
      </c>
      <c r="C643" s="28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3">
        <v>13654</v>
      </c>
      <c r="Z643" s="13"/>
      <c r="AA643" s="13"/>
      <c r="AB643" s="13"/>
      <c r="AC643" s="13"/>
      <c r="AD643" s="69"/>
      <c r="AE643" s="13"/>
      <c r="AF643" s="69"/>
      <c r="AG643" s="69"/>
      <c r="AH643" s="24"/>
    </row>
    <row r="644" spans="2:34" x14ac:dyDescent="0.25">
      <c r="B644" s="1" t="s">
        <v>14</v>
      </c>
      <c r="C644" s="28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3">
        <v>267037</v>
      </c>
      <c r="Z644" s="13"/>
      <c r="AA644" s="13"/>
      <c r="AB644" s="13"/>
      <c r="AC644" s="13"/>
      <c r="AD644" s="13"/>
      <c r="AE644" s="13"/>
      <c r="AF644" s="13"/>
      <c r="AG644" s="13"/>
      <c r="AH644" s="24"/>
    </row>
    <row r="645" spans="2:34" ht="12" thickBot="1" x14ac:dyDescent="0.3">
      <c r="B645" s="8" t="s">
        <v>1</v>
      </c>
      <c r="C645" s="29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3">
        <v>20049</v>
      </c>
      <c r="Z645" s="26"/>
      <c r="AA645" s="26"/>
      <c r="AB645" s="26"/>
      <c r="AC645" s="26"/>
      <c r="AD645" s="26"/>
      <c r="AE645" s="26"/>
      <c r="AF645" s="26"/>
      <c r="AG645" s="26"/>
      <c r="AH645" s="27"/>
    </row>
    <row r="646" spans="2:34" x14ac:dyDescent="0.25">
      <c r="B646" s="8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</row>
    <row r="647" spans="2:34" x14ac:dyDescent="0.25">
      <c r="B647" s="8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</row>
    <row r="648" spans="2:34" ht="12" thickBot="1" x14ac:dyDescent="0.3">
      <c r="B648" s="8" t="s">
        <v>357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2:34" x14ac:dyDescent="0.25">
      <c r="B649" s="8" t="s">
        <v>60</v>
      </c>
      <c r="C649" s="63">
        <v>1991</v>
      </c>
      <c r="D649" s="64">
        <v>1992</v>
      </c>
      <c r="E649" s="64">
        <v>1993</v>
      </c>
      <c r="F649" s="64">
        <v>1994</v>
      </c>
      <c r="G649" s="64">
        <v>1995</v>
      </c>
      <c r="H649" s="64">
        <v>1996</v>
      </c>
      <c r="I649" s="64">
        <v>1997</v>
      </c>
      <c r="J649" s="64">
        <v>1998</v>
      </c>
      <c r="K649" s="64">
        <v>1999</v>
      </c>
      <c r="L649" s="64">
        <v>2000</v>
      </c>
      <c r="M649" s="64">
        <v>2001</v>
      </c>
      <c r="N649" s="64">
        <v>2002</v>
      </c>
      <c r="O649" s="64">
        <v>2003</v>
      </c>
      <c r="P649" s="64">
        <v>2004</v>
      </c>
      <c r="Q649" s="64">
        <v>2005</v>
      </c>
      <c r="R649" s="64">
        <v>2006</v>
      </c>
      <c r="S649" s="64">
        <v>2007</v>
      </c>
      <c r="T649" s="64">
        <v>2008</v>
      </c>
      <c r="U649" s="64">
        <v>2009</v>
      </c>
      <c r="V649" s="64">
        <v>2010</v>
      </c>
      <c r="W649" s="64">
        <v>2011</v>
      </c>
      <c r="X649" s="64">
        <v>2012</v>
      </c>
      <c r="Y649" s="64">
        <v>2013</v>
      </c>
      <c r="Z649" s="64">
        <v>2014</v>
      </c>
      <c r="AA649" s="64">
        <v>2015</v>
      </c>
      <c r="AB649" s="64">
        <v>2016</v>
      </c>
      <c r="AC649" s="64">
        <v>2017</v>
      </c>
      <c r="AD649" s="64">
        <v>2018</v>
      </c>
      <c r="AE649" s="82">
        <v>2019</v>
      </c>
      <c r="AF649" s="82">
        <v>2020</v>
      </c>
      <c r="AG649" s="64">
        <v>2021</v>
      </c>
      <c r="AH649" s="81">
        <v>2022</v>
      </c>
    </row>
    <row r="650" spans="2:34" x14ac:dyDescent="0.25">
      <c r="B650" s="1" t="s">
        <v>0</v>
      </c>
      <c r="C650" s="28"/>
      <c r="D650" s="13"/>
      <c r="E650" s="13"/>
      <c r="F650" s="13"/>
      <c r="G650" s="13"/>
      <c r="H650" s="13"/>
      <c r="I650" s="13"/>
      <c r="J650" s="3">
        <v>1001056</v>
      </c>
      <c r="K650" s="3">
        <v>8422458</v>
      </c>
      <c r="L650" s="3">
        <v>10423809</v>
      </c>
      <c r="M650" s="3">
        <v>12105021</v>
      </c>
      <c r="N650" s="3">
        <v>19122747</v>
      </c>
      <c r="O650" s="3">
        <v>22555237</v>
      </c>
      <c r="P650" s="3">
        <v>27047948</v>
      </c>
      <c r="Q650" s="3">
        <v>25440585</v>
      </c>
      <c r="R650" s="3">
        <v>31271196</v>
      </c>
      <c r="S650" s="3">
        <v>21828420</v>
      </c>
      <c r="T650" s="3">
        <v>21292502</v>
      </c>
      <c r="U650" s="3">
        <v>31882115</v>
      </c>
      <c r="V650" s="3">
        <v>45374138</v>
      </c>
      <c r="W650" s="3">
        <v>35213938</v>
      </c>
      <c r="X650" s="3">
        <v>61476182</v>
      </c>
      <c r="Y650" s="3">
        <v>34284264</v>
      </c>
      <c r="Z650" s="3">
        <v>2286249</v>
      </c>
      <c r="AA650" s="3">
        <v>24283179</v>
      </c>
      <c r="AB650" s="4">
        <v>5312311</v>
      </c>
      <c r="AC650" s="4">
        <v>13341338</v>
      </c>
      <c r="AD650" s="3">
        <v>7560134</v>
      </c>
      <c r="AE650" s="71"/>
      <c r="AF650" s="69"/>
      <c r="AG650" s="69"/>
      <c r="AH650" s="24"/>
    </row>
    <row r="651" spans="2:34" x14ac:dyDescent="0.25">
      <c r="B651" s="1" t="s">
        <v>23</v>
      </c>
      <c r="C651" s="28"/>
      <c r="D651" s="13"/>
      <c r="E651" s="13"/>
      <c r="F651" s="13"/>
      <c r="G651" s="13"/>
      <c r="H651" s="13"/>
      <c r="I651" s="13"/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2100058</v>
      </c>
      <c r="V651" s="3">
        <v>10558478</v>
      </c>
      <c r="W651" s="3">
        <v>1152</v>
      </c>
      <c r="X651" s="3">
        <v>3544197</v>
      </c>
      <c r="Y651" s="3">
        <v>6156179</v>
      </c>
      <c r="Z651" s="3">
        <v>1746180</v>
      </c>
      <c r="AA651" s="3">
        <v>8133000</v>
      </c>
      <c r="AB651" s="4">
        <v>5115000</v>
      </c>
      <c r="AC651" s="4">
        <v>10926990</v>
      </c>
      <c r="AD651" s="3">
        <v>2214000</v>
      </c>
      <c r="AE651" s="71"/>
      <c r="AF651" s="13"/>
      <c r="AG651" s="13"/>
      <c r="AH651" s="24"/>
    </row>
    <row r="652" spans="2:34" x14ac:dyDescent="0.25">
      <c r="B652" s="1" t="s">
        <v>9</v>
      </c>
      <c r="C652" s="28"/>
      <c r="D652" s="13"/>
      <c r="E652" s="13"/>
      <c r="F652" s="13"/>
      <c r="G652" s="13"/>
      <c r="H652" s="13"/>
      <c r="I652" s="13"/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187379</v>
      </c>
      <c r="S652" s="3">
        <v>132517</v>
      </c>
      <c r="T652" s="3">
        <v>512995</v>
      </c>
      <c r="U652" s="3">
        <v>151167</v>
      </c>
      <c r="V652" s="3">
        <v>505990</v>
      </c>
      <c r="W652" s="3">
        <v>1633378</v>
      </c>
      <c r="X652" s="3">
        <v>2325513</v>
      </c>
      <c r="Y652" s="3">
        <v>1071109</v>
      </c>
      <c r="Z652" s="3">
        <v>105408</v>
      </c>
      <c r="AA652" s="3">
        <v>544720</v>
      </c>
      <c r="AB652" s="4">
        <v>312546</v>
      </c>
      <c r="AC652" s="4">
        <v>107875</v>
      </c>
      <c r="AD652" s="3">
        <v>0</v>
      </c>
      <c r="AE652" s="71"/>
      <c r="AF652" s="13"/>
      <c r="AG652" s="13"/>
      <c r="AH652" s="24"/>
    </row>
    <row r="653" spans="2:34" x14ac:dyDescent="0.25">
      <c r="B653" s="1" t="s">
        <v>25</v>
      </c>
      <c r="C653" s="28"/>
      <c r="D653" s="13"/>
      <c r="E653" s="13"/>
      <c r="F653" s="13"/>
      <c r="G653" s="13"/>
      <c r="H653" s="13"/>
      <c r="I653" s="13"/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3600</v>
      </c>
      <c r="V653" s="3">
        <v>0</v>
      </c>
      <c r="W653" s="3">
        <v>0</v>
      </c>
      <c r="X653" s="3">
        <v>0</v>
      </c>
      <c r="Y653" s="3">
        <v>675475</v>
      </c>
      <c r="Z653" s="3">
        <v>725000</v>
      </c>
      <c r="AA653" s="3">
        <v>700000</v>
      </c>
      <c r="AB653" s="4">
        <v>420000</v>
      </c>
      <c r="AC653" s="4">
        <v>772157</v>
      </c>
      <c r="AD653" s="3">
        <v>0</v>
      </c>
      <c r="AE653" s="71"/>
      <c r="AF653" s="13"/>
      <c r="AG653" s="13"/>
      <c r="AH653" s="24"/>
    </row>
    <row r="654" spans="2:34" x14ac:dyDescent="0.25">
      <c r="B654" s="1" t="s">
        <v>352</v>
      </c>
      <c r="C654" s="28"/>
      <c r="D654" s="13"/>
      <c r="E654" s="13"/>
      <c r="F654" s="13"/>
      <c r="G654" s="13"/>
      <c r="H654" s="13"/>
      <c r="I654" s="13"/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6591</v>
      </c>
      <c r="P654" s="3">
        <v>0</v>
      </c>
      <c r="Q654" s="3">
        <v>140420</v>
      </c>
      <c r="R654" s="3">
        <v>365548</v>
      </c>
      <c r="S654" s="3">
        <v>483458</v>
      </c>
      <c r="T654" s="3">
        <v>561497</v>
      </c>
      <c r="U654" s="3">
        <v>411281</v>
      </c>
      <c r="V654" s="3">
        <v>766548</v>
      </c>
      <c r="W654" s="3">
        <v>376872</v>
      </c>
      <c r="X654" s="3">
        <v>1236571</v>
      </c>
      <c r="Y654" s="3">
        <v>864489</v>
      </c>
      <c r="Z654" s="3">
        <v>851326</v>
      </c>
      <c r="AA654" s="3">
        <v>507435</v>
      </c>
      <c r="AB654" s="4">
        <v>750626</v>
      </c>
      <c r="AC654" s="4">
        <v>1281050</v>
      </c>
      <c r="AD654" s="3">
        <v>0</v>
      </c>
      <c r="AE654" s="71"/>
      <c r="AF654" s="13"/>
      <c r="AG654" s="13"/>
      <c r="AH654" s="24"/>
    </row>
    <row r="655" spans="2:34" x14ac:dyDescent="0.25">
      <c r="B655" s="1" t="s">
        <v>371</v>
      </c>
      <c r="C655" s="28"/>
      <c r="D655" s="13"/>
      <c r="E655" s="13"/>
      <c r="F655" s="13"/>
      <c r="G655" s="13"/>
      <c r="H655" s="13"/>
      <c r="I655" s="13"/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359</v>
      </c>
      <c r="P655" s="3">
        <v>0</v>
      </c>
      <c r="Q655" s="3">
        <v>1283</v>
      </c>
      <c r="R655" s="3">
        <v>1569</v>
      </c>
      <c r="S655" s="3">
        <v>1998</v>
      </c>
      <c r="T655" s="3">
        <v>1879</v>
      </c>
      <c r="U655" s="3">
        <v>2107</v>
      </c>
      <c r="V655" s="3">
        <v>3765</v>
      </c>
      <c r="W655" s="3">
        <v>4229</v>
      </c>
      <c r="X655" s="3">
        <v>4219</v>
      </c>
      <c r="Y655" s="3">
        <v>2461</v>
      </c>
      <c r="Z655" s="3">
        <v>3108</v>
      </c>
      <c r="AA655" s="3">
        <v>4931</v>
      </c>
      <c r="AB655" s="4">
        <v>5128</v>
      </c>
      <c r="AC655" s="4">
        <v>8304</v>
      </c>
      <c r="AD655" s="3">
        <v>0</v>
      </c>
      <c r="AE655" s="71"/>
      <c r="AF655" s="13"/>
      <c r="AG655" s="13"/>
      <c r="AH655" s="24"/>
    </row>
    <row r="656" spans="2:34" x14ac:dyDescent="0.25">
      <c r="B656" s="1" t="s">
        <v>17</v>
      </c>
      <c r="C656" s="28"/>
      <c r="D656" s="13"/>
      <c r="E656" s="13"/>
      <c r="F656" s="13"/>
      <c r="G656" s="13"/>
      <c r="H656" s="13"/>
      <c r="I656" s="13"/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3888</v>
      </c>
      <c r="P656" s="3">
        <v>0</v>
      </c>
      <c r="Q656" s="3">
        <v>51562</v>
      </c>
      <c r="R656" s="3">
        <v>79337</v>
      </c>
      <c r="S656" s="3">
        <v>104967</v>
      </c>
      <c r="T656" s="3">
        <v>101377</v>
      </c>
      <c r="U656" s="3">
        <v>132055</v>
      </c>
      <c r="V656" s="3">
        <v>199840</v>
      </c>
      <c r="W656" s="3">
        <v>320684</v>
      </c>
      <c r="X656" s="3">
        <v>302191</v>
      </c>
      <c r="Y656" s="3">
        <v>218591</v>
      </c>
      <c r="Z656" s="3">
        <v>138635</v>
      </c>
      <c r="AA656" s="3">
        <v>216849</v>
      </c>
      <c r="AB656" s="4">
        <v>135347</v>
      </c>
      <c r="AC656" s="4">
        <v>0</v>
      </c>
      <c r="AD656" s="3">
        <v>0</v>
      </c>
      <c r="AE656" s="71"/>
      <c r="AF656" s="13"/>
      <c r="AG656" s="13"/>
      <c r="AH656" s="24"/>
    </row>
    <row r="657" spans="2:34" x14ac:dyDescent="0.25">
      <c r="B657" s="1" t="s">
        <v>30</v>
      </c>
      <c r="C657" s="28"/>
      <c r="D657" s="13"/>
      <c r="E657" s="13"/>
      <c r="F657" s="13"/>
      <c r="G657" s="13"/>
      <c r="H657" s="13"/>
      <c r="I657" s="13"/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4">
        <v>0</v>
      </c>
      <c r="AC657" s="4">
        <v>481142</v>
      </c>
      <c r="AD657" s="3">
        <v>0</v>
      </c>
      <c r="AE657" s="71"/>
      <c r="AF657" s="13"/>
      <c r="AG657" s="13"/>
      <c r="AH657" s="24"/>
    </row>
    <row r="658" spans="2:34" x14ac:dyDescent="0.25">
      <c r="B658" s="1" t="s">
        <v>20</v>
      </c>
      <c r="C658" s="28"/>
      <c r="D658" s="13"/>
      <c r="E658" s="13"/>
      <c r="F658" s="13"/>
      <c r="G658" s="13"/>
      <c r="H658" s="13"/>
      <c r="I658" s="13"/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8564</v>
      </c>
      <c r="X658" s="3">
        <v>5281</v>
      </c>
      <c r="Y658" s="3">
        <v>10232</v>
      </c>
      <c r="Z658" s="3">
        <v>25763</v>
      </c>
      <c r="AA658" s="3">
        <v>17549</v>
      </c>
      <c r="AB658" s="3">
        <v>0</v>
      </c>
      <c r="AC658" s="3">
        <v>0</v>
      </c>
      <c r="AD658" s="3">
        <v>0</v>
      </c>
      <c r="AE658" s="71"/>
      <c r="AF658" s="13"/>
      <c r="AG658" s="13"/>
      <c r="AH658" s="24"/>
    </row>
    <row r="659" spans="2:34" x14ac:dyDescent="0.25">
      <c r="B659" s="1" t="s">
        <v>39</v>
      </c>
      <c r="C659" s="28"/>
      <c r="D659" s="13"/>
      <c r="E659" s="13"/>
      <c r="F659" s="13"/>
      <c r="G659" s="13"/>
      <c r="H659" s="13"/>
      <c r="I659" s="13"/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4">
        <v>23345</v>
      </c>
      <c r="AC659" s="4">
        <v>76198</v>
      </c>
      <c r="AD659" s="3">
        <v>0</v>
      </c>
      <c r="AE659" s="71"/>
      <c r="AF659" s="13"/>
      <c r="AG659" s="13"/>
      <c r="AH659" s="24"/>
    </row>
    <row r="660" spans="2:34" x14ac:dyDescent="0.25">
      <c r="B660" s="1" t="s">
        <v>38</v>
      </c>
      <c r="C660" s="28"/>
      <c r="D660" s="13"/>
      <c r="E660" s="13"/>
      <c r="F660" s="13"/>
      <c r="G660" s="13"/>
      <c r="H660" s="13"/>
      <c r="I660" s="13"/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4">
        <v>14376</v>
      </c>
      <c r="AC660" s="4">
        <v>19543</v>
      </c>
      <c r="AD660" s="3">
        <v>0</v>
      </c>
      <c r="AE660" s="71"/>
      <c r="AF660" s="13"/>
      <c r="AG660" s="13"/>
      <c r="AH660" s="24"/>
    </row>
    <row r="661" spans="2:34" x14ac:dyDescent="0.25">
      <c r="B661" s="1" t="s">
        <v>14</v>
      </c>
      <c r="C661" s="28"/>
      <c r="D661" s="13"/>
      <c r="E661" s="13"/>
      <c r="F661" s="13"/>
      <c r="G661" s="13"/>
      <c r="H661" s="13"/>
      <c r="I661" s="13"/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3189</v>
      </c>
      <c r="AA661" s="3">
        <v>16956</v>
      </c>
      <c r="AB661" s="4">
        <v>7345</v>
      </c>
      <c r="AC661" s="4">
        <v>29264</v>
      </c>
      <c r="AD661" s="3">
        <v>0</v>
      </c>
      <c r="AE661" s="71"/>
      <c r="AF661" s="13"/>
      <c r="AG661" s="13"/>
      <c r="AH661" s="24"/>
    </row>
    <row r="662" spans="2:34" s="20" customFormat="1" ht="12" thickBot="1" x14ac:dyDescent="0.3">
      <c r="B662" s="8" t="s">
        <v>1</v>
      </c>
      <c r="C662" s="29"/>
      <c r="D662" s="26"/>
      <c r="E662" s="26"/>
      <c r="F662" s="26"/>
      <c r="G662" s="26"/>
      <c r="H662" s="26"/>
      <c r="I662" s="26"/>
      <c r="J662" s="23">
        <v>10011</v>
      </c>
      <c r="K662" s="23">
        <v>84225</v>
      </c>
      <c r="L662" s="23">
        <v>104238</v>
      </c>
      <c r="M662" s="23">
        <v>121050</v>
      </c>
      <c r="N662" s="23">
        <v>191227</v>
      </c>
      <c r="O662" s="23">
        <v>228252</v>
      </c>
      <c r="P662" s="23">
        <v>270479</v>
      </c>
      <c r="Q662" s="23">
        <v>296869</v>
      </c>
      <c r="R662" s="23">
        <v>374302</v>
      </c>
      <c r="S662" s="23">
        <v>293677</v>
      </c>
      <c r="T662" s="23">
        <v>311542</v>
      </c>
      <c r="U662" s="23">
        <v>407789</v>
      </c>
      <c r="V662" s="23">
        <v>651607</v>
      </c>
      <c r="W662" s="23">
        <v>583512</v>
      </c>
      <c r="X662" s="23">
        <v>945352</v>
      </c>
      <c r="Y662" s="23">
        <v>601987</v>
      </c>
      <c r="Z662" s="23">
        <v>241649</v>
      </c>
      <c r="AA662" s="23">
        <v>362478</v>
      </c>
      <c r="AB662" s="25">
        <v>375219</v>
      </c>
      <c r="AC662" s="25">
        <v>750386</v>
      </c>
      <c r="AD662" s="23">
        <v>86671</v>
      </c>
      <c r="AE662" s="71"/>
      <c r="AF662" s="35"/>
      <c r="AG662" s="35"/>
      <c r="AH662" s="42"/>
    </row>
    <row r="663" spans="2:34" x14ac:dyDescent="0.25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E663" s="105"/>
      <c r="AF663" s="6"/>
    </row>
    <row r="664" spans="2:34" x14ac:dyDescent="0.25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2:34" ht="12" thickBot="1" x14ac:dyDescent="0.3">
      <c r="B665" s="8" t="s">
        <v>358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2:34" x14ac:dyDescent="0.25">
      <c r="B666" s="8" t="s">
        <v>97</v>
      </c>
      <c r="C666" s="63">
        <v>1991</v>
      </c>
      <c r="D666" s="64">
        <v>1992</v>
      </c>
      <c r="E666" s="64">
        <v>1993</v>
      </c>
      <c r="F666" s="64">
        <v>1994</v>
      </c>
      <c r="G666" s="64">
        <v>1995</v>
      </c>
      <c r="H666" s="64">
        <v>1996</v>
      </c>
      <c r="I666" s="64">
        <v>1997</v>
      </c>
      <c r="J666" s="64">
        <v>1998</v>
      </c>
      <c r="K666" s="64">
        <v>1999</v>
      </c>
      <c r="L666" s="64">
        <v>2000</v>
      </c>
      <c r="M666" s="64">
        <v>2001</v>
      </c>
      <c r="N666" s="64">
        <v>2002</v>
      </c>
      <c r="O666" s="64">
        <v>2003</v>
      </c>
      <c r="P666" s="64">
        <v>2004</v>
      </c>
      <c r="Q666" s="64">
        <v>2005</v>
      </c>
      <c r="R666" s="64">
        <v>2006</v>
      </c>
      <c r="S666" s="64">
        <v>2007</v>
      </c>
      <c r="T666" s="64">
        <v>2008</v>
      </c>
      <c r="U666" s="64">
        <v>2009</v>
      </c>
      <c r="V666" s="64">
        <v>2010</v>
      </c>
      <c r="W666" s="64">
        <v>2011</v>
      </c>
      <c r="X666" s="64">
        <v>2012</v>
      </c>
      <c r="Y666" s="64">
        <v>2013</v>
      </c>
      <c r="Z666" s="64">
        <v>2014</v>
      </c>
      <c r="AA666" s="64">
        <v>2015</v>
      </c>
      <c r="AB666" s="64">
        <v>2016</v>
      </c>
      <c r="AC666" s="64">
        <v>2017</v>
      </c>
      <c r="AD666" s="82">
        <v>2018</v>
      </c>
      <c r="AE666" s="82">
        <v>2019</v>
      </c>
      <c r="AF666" s="82">
        <v>2020</v>
      </c>
      <c r="AG666" s="64">
        <v>2021</v>
      </c>
      <c r="AH666" s="81">
        <v>2022</v>
      </c>
    </row>
    <row r="667" spans="2:34" x14ac:dyDescent="0.25">
      <c r="B667" s="1" t="s">
        <v>0</v>
      </c>
      <c r="C667" s="28"/>
      <c r="D667" s="13"/>
      <c r="E667" s="13"/>
      <c r="F667" s="13"/>
      <c r="G667" s="13"/>
      <c r="H667" s="13"/>
      <c r="I667" s="13"/>
      <c r="J667" s="13"/>
      <c r="K667" s="13"/>
      <c r="L667" s="3">
        <v>1533423</v>
      </c>
      <c r="M667" s="3">
        <v>2496904</v>
      </c>
      <c r="N667" s="3">
        <v>3026965</v>
      </c>
      <c r="O667" s="3">
        <v>2284200</v>
      </c>
      <c r="P667" s="3">
        <v>4101300</v>
      </c>
      <c r="Q667" s="3">
        <v>6268020</v>
      </c>
      <c r="R667" s="3">
        <v>6146280</v>
      </c>
      <c r="S667" s="3">
        <v>5287800</v>
      </c>
      <c r="T667" s="3">
        <v>1729620</v>
      </c>
      <c r="U667" s="13"/>
      <c r="V667" s="13"/>
      <c r="W667" s="13"/>
      <c r="X667" s="13"/>
      <c r="Y667" s="13"/>
      <c r="Z667" s="13"/>
      <c r="AA667" s="13"/>
      <c r="AB667" s="13"/>
      <c r="AC667" s="13"/>
      <c r="AD667" s="69"/>
      <c r="AE667" s="13"/>
      <c r="AF667" s="69"/>
      <c r="AG667" s="69"/>
      <c r="AH667" s="24"/>
    </row>
    <row r="668" spans="2:34" s="20" customFormat="1" ht="12" thickBot="1" x14ac:dyDescent="0.3">
      <c r="B668" s="8" t="s">
        <v>1</v>
      </c>
      <c r="C668" s="29"/>
      <c r="D668" s="26"/>
      <c r="E668" s="26"/>
      <c r="F668" s="26"/>
      <c r="G668" s="26"/>
      <c r="H668" s="26"/>
      <c r="I668" s="26"/>
      <c r="J668" s="26"/>
      <c r="K668" s="26"/>
      <c r="L668" s="23">
        <v>15334</v>
      </c>
      <c r="M668" s="23">
        <v>24969</v>
      </c>
      <c r="N668" s="23">
        <v>30270</v>
      </c>
      <c r="O668" s="23">
        <v>22842</v>
      </c>
      <c r="P668" s="23">
        <v>41013</v>
      </c>
      <c r="Q668" s="23">
        <v>62680</v>
      </c>
      <c r="R668" s="23">
        <v>61463</v>
      </c>
      <c r="S668" s="23">
        <v>52878</v>
      </c>
      <c r="T668" s="23">
        <v>17296</v>
      </c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7"/>
    </row>
    <row r="669" spans="2:34" x14ac:dyDescent="0.25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2:34" x14ac:dyDescent="0.25">
      <c r="B670" s="8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</row>
    <row r="671" spans="2:34" ht="12" thickBot="1" x14ac:dyDescent="0.3">
      <c r="B671" s="8" t="s">
        <v>359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2:34" x14ac:dyDescent="0.25">
      <c r="B672" s="8" t="s">
        <v>72</v>
      </c>
      <c r="C672" s="63">
        <v>1991</v>
      </c>
      <c r="D672" s="64">
        <v>1992</v>
      </c>
      <c r="E672" s="64">
        <v>1993</v>
      </c>
      <c r="F672" s="64">
        <v>1994</v>
      </c>
      <c r="G672" s="64">
        <v>1995</v>
      </c>
      <c r="H672" s="64">
        <v>1996</v>
      </c>
      <c r="I672" s="64">
        <v>1997</v>
      </c>
      <c r="J672" s="64">
        <v>1998</v>
      </c>
      <c r="K672" s="64">
        <v>1999</v>
      </c>
      <c r="L672" s="64">
        <v>2000</v>
      </c>
      <c r="M672" s="64">
        <v>2001</v>
      </c>
      <c r="N672" s="64">
        <v>2002</v>
      </c>
      <c r="O672" s="64">
        <v>2003</v>
      </c>
      <c r="P672" s="64">
        <v>2004</v>
      </c>
      <c r="Q672" s="64">
        <v>2005</v>
      </c>
      <c r="R672" s="64">
        <v>2006</v>
      </c>
      <c r="S672" s="64">
        <v>2007</v>
      </c>
      <c r="T672" s="64">
        <v>2008</v>
      </c>
      <c r="U672" s="64">
        <v>2009</v>
      </c>
      <c r="V672" s="64">
        <v>2010</v>
      </c>
      <c r="W672" s="64">
        <v>2011</v>
      </c>
      <c r="X672" s="64">
        <v>2012</v>
      </c>
      <c r="Y672" s="64">
        <v>2013</v>
      </c>
      <c r="Z672" s="64">
        <v>2014</v>
      </c>
      <c r="AA672" s="64">
        <v>2015</v>
      </c>
      <c r="AB672" s="64">
        <v>2016</v>
      </c>
      <c r="AC672" s="64">
        <v>2017</v>
      </c>
      <c r="AD672" s="64">
        <v>2018</v>
      </c>
      <c r="AE672" s="119">
        <v>2019</v>
      </c>
      <c r="AF672" s="230">
        <v>2020</v>
      </c>
      <c r="AG672" s="62">
        <v>2021</v>
      </c>
      <c r="AH672" s="101">
        <v>2022</v>
      </c>
    </row>
    <row r="673" spans="2:34" x14ac:dyDescent="0.25">
      <c r="B673" s="1" t="s">
        <v>0</v>
      </c>
      <c r="C673" s="28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3">
        <v>2525600</v>
      </c>
      <c r="W673" s="3">
        <v>5672716</v>
      </c>
      <c r="X673" s="3">
        <v>10007510</v>
      </c>
      <c r="Y673" s="3">
        <v>14403576</v>
      </c>
      <c r="Z673" s="3">
        <v>19830472</v>
      </c>
      <c r="AA673" s="3">
        <v>12030520</v>
      </c>
      <c r="AB673" s="4">
        <v>13125255</v>
      </c>
      <c r="AC673" s="4">
        <v>6884125</v>
      </c>
      <c r="AD673" s="3">
        <v>8852005</v>
      </c>
      <c r="AE673" s="121">
        <v>10844719</v>
      </c>
      <c r="AF673" s="48">
        <v>13275821</v>
      </c>
      <c r="AG673" s="3">
        <v>13917463</v>
      </c>
      <c r="AH673" s="201">
        <v>13917463</v>
      </c>
    </row>
    <row r="674" spans="2:34" x14ac:dyDescent="0.25">
      <c r="B674" s="1" t="s">
        <v>371</v>
      </c>
      <c r="C674" s="28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3">
        <v>80</v>
      </c>
      <c r="W674" s="3">
        <v>1408</v>
      </c>
      <c r="X674" s="3">
        <v>7477</v>
      </c>
      <c r="Y674" s="3">
        <v>13601</v>
      </c>
      <c r="Z674" s="3">
        <v>23604</v>
      </c>
      <c r="AA674" s="3">
        <v>23134</v>
      </c>
      <c r="AB674" s="4">
        <v>51378</v>
      </c>
      <c r="AC674" s="4">
        <v>101233</v>
      </c>
      <c r="AD674" s="3">
        <v>123886</v>
      </c>
      <c r="AE674" s="121">
        <v>195403</v>
      </c>
      <c r="AF674" s="48">
        <v>285835</v>
      </c>
      <c r="AG674" s="3">
        <v>353779</v>
      </c>
      <c r="AH674" s="201">
        <v>353779</v>
      </c>
    </row>
    <row r="675" spans="2:34" x14ac:dyDescent="0.25">
      <c r="B675" s="1" t="s">
        <v>19</v>
      </c>
      <c r="C675" s="28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3"/>
      <c r="W675" s="3"/>
      <c r="X675" s="3"/>
      <c r="Y675" s="3"/>
      <c r="Z675" s="3">
        <v>0</v>
      </c>
      <c r="AA675" s="3">
        <v>0</v>
      </c>
      <c r="AB675" s="4">
        <v>0</v>
      </c>
      <c r="AC675" s="4">
        <v>0</v>
      </c>
      <c r="AD675" s="3">
        <v>0</v>
      </c>
      <c r="AE675" s="121">
        <v>162654</v>
      </c>
      <c r="AF675" s="48">
        <v>0</v>
      </c>
      <c r="AG675" s="3">
        <v>0</v>
      </c>
      <c r="AH675" s="201">
        <v>0</v>
      </c>
    </row>
    <row r="676" spans="2:34" x14ac:dyDescent="0.25">
      <c r="B676" s="1" t="s">
        <v>30</v>
      </c>
      <c r="C676" s="28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3">
        <v>0</v>
      </c>
      <c r="W676" s="3">
        <v>0</v>
      </c>
      <c r="X676" s="3">
        <v>588</v>
      </c>
      <c r="Y676" s="3">
        <v>4147</v>
      </c>
      <c r="Z676" s="3">
        <v>19285</v>
      </c>
      <c r="AA676" s="3">
        <v>34435</v>
      </c>
      <c r="AB676" s="4">
        <v>125444</v>
      </c>
      <c r="AC676" s="4">
        <v>149399</v>
      </c>
      <c r="AD676" s="3">
        <v>185608</v>
      </c>
      <c r="AE676" s="121">
        <v>139264</v>
      </c>
      <c r="AF676" s="48">
        <v>398503</v>
      </c>
      <c r="AG676" s="3">
        <v>482136</v>
      </c>
      <c r="AH676" s="201">
        <v>482136</v>
      </c>
    </row>
    <row r="677" spans="2:34" x14ac:dyDescent="0.25">
      <c r="B677" s="1" t="s">
        <v>20</v>
      </c>
      <c r="C677" s="28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3">
        <v>0</v>
      </c>
      <c r="W677" s="3">
        <v>0</v>
      </c>
      <c r="X677" s="3">
        <v>1516</v>
      </c>
      <c r="Y677" s="3">
        <v>4702</v>
      </c>
      <c r="Z677" s="3">
        <v>16450</v>
      </c>
      <c r="AA677" s="3">
        <v>18072</v>
      </c>
      <c r="AB677" s="3">
        <v>0</v>
      </c>
      <c r="AC677" s="3">
        <v>0</v>
      </c>
      <c r="AD677" s="3">
        <v>0</v>
      </c>
      <c r="AE677" s="121">
        <v>0</v>
      </c>
      <c r="AF677" s="48">
        <v>0</v>
      </c>
      <c r="AG677" s="3">
        <v>0</v>
      </c>
      <c r="AH677" s="201">
        <v>0</v>
      </c>
    </row>
    <row r="678" spans="2:34" x14ac:dyDescent="0.25">
      <c r="B678" s="1" t="s">
        <v>39</v>
      </c>
      <c r="C678" s="28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4">
        <v>30410</v>
      </c>
      <c r="AC678" s="4">
        <v>112507</v>
      </c>
      <c r="AD678" s="3">
        <v>133816</v>
      </c>
      <c r="AE678" s="121">
        <v>154875</v>
      </c>
      <c r="AF678" s="48">
        <v>86377</v>
      </c>
      <c r="AG678" s="3">
        <v>69674</v>
      </c>
      <c r="AH678" s="201">
        <v>69674</v>
      </c>
    </row>
    <row r="679" spans="2:34" x14ac:dyDescent="0.25">
      <c r="B679" s="1" t="s">
        <v>40</v>
      </c>
      <c r="C679" s="28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3"/>
      <c r="W679" s="3"/>
      <c r="X679" s="3"/>
      <c r="Y679" s="3"/>
      <c r="Z679" s="3">
        <v>0</v>
      </c>
      <c r="AA679" s="3">
        <v>0</v>
      </c>
      <c r="AB679" s="4">
        <v>0</v>
      </c>
      <c r="AC679" s="4">
        <v>0</v>
      </c>
      <c r="AD679" s="3">
        <v>0</v>
      </c>
      <c r="AE679" s="121">
        <v>166486</v>
      </c>
      <c r="AF679" s="48">
        <v>0</v>
      </c>
      <c r="AG679" s="3">
        <v>0</v>
      </c>
      <c r="AH679" s="201">
        <v>0</v>
      </c>
    </row>
    <row r="680" spans="2:34" x14ac:dyDescent="0.25">
      <c r="B680" s="1" t="s">
        <v>38</v>
      </c>
      <c r="C680" s="28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4">
        <v>5696</v>
      </c>
      <c r="AC680" s="4">
        <v>35052</v>
      </c>
      <c r="AD680" s="3">
        <v>88448</v>
      </c>
      <c r="AE680" s="121">
        <v>84318</v>
      </c>
      <c r="AF680" s="48">
        <v>205244</v>
      </c>
      <c r="AG680" s="3">
        <v>482136</v>
      </c>
      <c r="AH680" s="201">
        <v>482136</v>
      </c>
    </row>
    <row r="681" spans="2:34" x14ac:dyDescent="0.25">
      <c r="B681" s="1" t="s">
        <v>352</v>
      </c>
      <c r="C681" s="28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3">
        <v>1686</v>
      </c>
      <c r="W681" s="3">
        <v>24465</v>
      </c>
      <c r="X681" s="3">
        <v>126172</v>
      </c>
      <c r="Y681" s="3">
        <v>163776</v>
      </c>
      <c r="Z681" s="3">
        <v>44439</v>
      </c>
      <c r="AA681" s="3">
        <v>291241</v>
      </c>
      <c r="AB681" s="4">
        <v>168592</v>
      </c>
      <c r="AC681" s="4">
        <v>294656</v>
      </c>
      <c r="AD681" s="3">
        <v>176714</v>
      </c>
      <c r="AE681" s="121">
        <v>390124</v>
      </c>
      <c r="AF681" s="48">
        <v>700367</v>
      </c>
      <c r="AG681" s="3">
        <v>358595</v>
      </c>
      <c r="AH681" s="201">
        <v>358595</v>
      </c>
    </row>
    <row r="682" spans="2:34" x14ac:dyDescent="0.25">
      <c r="B682" s="1" t="s">
        <v>14</v>
      </c>
      <c r="C682" s="28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7984</v>
      </c>
      <c r="AB682" s="3">
        <v>321564</v>
      </c>
      <c r="AC682" s="3">
        <v>453267</v>
      </c>
      <c r="AD682" s="3">
        <v>519932</v>
      </c>
      <c r="AE682" s="121">
        <v>958022</v>
      </c>
      <c r="AF682" s="48">
        <v>961272</v>
      </c>
      <c r="AG682" s="3">
        <v>1439114</v>
      </c>
      <c r="AH682" s="201">
        <v>1439114</v>
      </c>
    </row>
    <row r="683" spans="2:34" x14ac:dyDescent="0.25">
      <c r="B683" s="1" t="s">
        <v>376</v>
      </c>
      <c r="C683" s="28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3">
        <v>0</v>
      </c>
      <c r="W683" s="3">
        <v>0</v>
      </c>
      <c r="X683" s="3">
        <v>0</v>
      </c>
      <c r="Y683" s="3">
        <v>29233</v>
      </c>
      <c r="Z683" s="3">
        <v>215684</v>
      </c>
      <c r="AA683" s="3">
        <v>222466</v>
      </c>
      <c r="AB683" s="4">
        <v>282394</v>
      </c>
      <c r="AC683" s="4">
        <v>985462</v>
      </c>
      <c r="AD683" s="3">
        <v>746962</v>
      </c>
      <c r="AE683" s="121">
        <v>574804</v>
      </c>
      <c r="AF683" s="48">
        <v>651232</v>
      </c>
      <c r="AG683" s="3">
        <v>755964</v>
      </c>
      <c r="AH683" s="201">
        <v>755964</v>
      </c>
    </row>
    <row r="684" spans="2:34" x14ac:dyDescent="0.25">
      <c r="B684" s="1" t="s">
        <v>28</v>
      </c>
      <c r="C684" s="28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299</v>
      </c>
      <c r="AB684" s="4">
        <v>1043</v>
      </c>
      <c r="AC684" s="4">
        <v>1382</v>
      </c>
      <c r="AD684" s="3">
        <v>1224</v>
      </c>
      <c r="AE684" s="121">
        <v>2309</v>
      </c>
      <c r="AF684" s="48">
        <v>2080</v>
      </c>
      <c r="AG684" s="3">
        <v>1922</v>
      </c>
      <c r="AH684" s="201">
        <v>1922</v>
      </c>
    </row>
    <row r="685" spans="2:34" x14ac:dyDescent="0.25">
      <c r="B685" s="1" t="s">
        <v>378</v>
      </c>
      <c r="C685" s="28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3"/>
      <c r="W685" s="3"/>
      <c r="X685" s="3"/>
      <c r="Y685" s="3"/>
      <c r="Z685" s="3"/>
      <c r="AA685" s="3"/>
      <c r="AB685" s="4"/>
      <c r="AC685" s="4"/>
      <c r="AD685" s="3"/>
      <c r="AE685" s="121"/>
      <c r="AF685" s="48">
        <v>34003</v>
      </c>
      <c r="AG685" s="3">
        <v>170205</v>
      </c>
      <c r="AH685" s="201">
        <v>170205</v>
      </c>
    </row>
    <row r="686" spans="2:34" s="20" customFormat="1" ht="12" thickBot="1" x14ac:dyDescent="0.3">
      <c r="B686" s="8" t="s">
        <v>1</v>
      </c>
      <c r="C686" s="29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3">
        <v>25696</v>
      </c>
      <c r="W686" s="23">
        <v>64107</v>
      </c>
      <c r="X686" s="23">
        <v>143690</v>
      </c>
      <c r="Y686" s="23">
        <v>232548</v>
      </c>
      <c r="Z686" s="23">
        <v>372988</v>
      </c>
      <c r="AA686" s="23">
        <v>362478</v>
      </c>
      <c r="AB686" s="25">
        <v>620405</v>
      </c>
      <c r="AC686" s="25">
        <v>1194704</v>
      </c>
      <c r="AD686" s="23">
        <v>1594054</v>
      </c>
      <c r="AE686" s="122">
        <v>2303597</v>
      </c>
      <c r="AF686" s="49">
        <v>2605581</v>
      </c>
      <c r="AG686" s="23">
        <v>2466158</v>
      </c>
      <c r="AH686" s="202">
        <v>2466158</v>
      </c>
    </row>
    <row r="688" spans="2:34" s="50" customFormat="1" x14ac:dyDescent="0.25">
      <c r="B688" s="8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</row>
    <row r="689" spans="2:34" ht="12" thickBot="1" x14ac:dyDescent="0.3">
      <c r="B689" s="8" t="s">
        <v>360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2:34" x14ac:dyDescent="0.25">
      <c r="B690" s="8" t="s">
        <v>53</v>
      </c>
      <c r="C690" s="63">
        <v>1991</v>
      </c>
      <c r="D690" s="64">
        <v>1992</v>
      </c>
      <c r="E690" s="64">
        <v>1993</v>
      </c>
      <c r="F690" s="64">
        <v>1994</v>
      </c>
      <c r="G690" s="64">
        <v>1995</v>
      </c>
      <c r="H690" s="64">
        <v>1996</v>
      </c>
      <c r="I690" s="64">
        <v>1997</v>
      </c>
      <c r="J690" s="64">
        <v>1998</v>
      </c>
      <c r="K690" s="64">
        <v>1999</v>
      </c>
      <c r="L690" s="64">
        <v>2000</v>
      </c>
      <c r="M690" s="64">
        <v>2001</v>
      </c>
      <c r="N690" s="64">
        <v>2002</v>
      </c>
      <c r="O690" s="64">
        <v>2003</v>
      </c>
      <c r="P690" s="64">
        <v>2004</v>
      </c>
      <c r="Q690" s="64">
        <v>2005</v>
      </c>
      <c r="R690" s="64">
        <v>2006</v>
      </c>
      <c r="S690" s="64">
        <v>2007</v>
      </c>
      <c r="T690" s="64">
        <v>2008</v>
      </c>
      <c r="U690" s="64">
        <v>2009</v>
      </c>
      <c r="V690" s="64">
        <v>2010</v>
      </c>
      <c r="W690" s="64">
        <v>2011</v>
      </c>
      <c r="X690" s="64">
        <v>2012</v>
      </c>
      <c r="Y690" s="64">
        <v>2013</v>
      </c>
      <c r="Z690" s="64">
        <v>2014</v>
      </c>
      <c r="AA690" s="64">
        <v>2015</v>
      </c>
      <c r="AB690" s="64">
        <v>2016</v>
      </c>
      <c r="AC690" s="64">
        <v>2017</v>
      </c>
      <c r="AD690" s="64">
        <v>2018</v>
      </c>
      <c r="AE690" s="119">
        <v>2019</v>
      </c>
      <c r="AF690" s="230">
        <v>2020</v>
      </c>
      <c r="AG690" s="64">
        <v>2021</v>
      </c>
      <c r="AH690" s="81">
        <v>2022</v>
      </c>
    </row>
    <row r="691" spans="2:34" x14ac:dyDescent="0.25">
      <c r="B691" s="1" t="s">
        <v>0</v>
      </c>
      <c r="C691" s="28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3">
        <v>4492542</v>
      </c>
      <c r="AE691" s="121">
        <v>7679768</v>
      </c>
      <c r="AF691" s="48">
        <v>9936166</v>
      </c>
      <c r="AG691" s="78"/>
      <c r="AH691" s="24"/>
    </row>
    <row r="692" spans="2:34" x14ac:dyDescent="0.25">
      <c r="B692" s="1" t="s">
        <v>9</v>
      </c>
      <c r="C692" s="28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3">
        <v>10050</v>
      </c>
      <c r="AE692" s="121">
        <v>0</v>
      </c>
      <c r="AF692" s="48">
        <v>0</v>
      </c>
      <c r="AG692" s="78"/>
      <c r="AH692" s="24"/>
    </row>
    <row r="693" spans="2:34" ht="12" thickBot="1" x14ac:dyDescent="0.3">
      <c r="B693" s="8" t="s">
        <v>1</v>
      </c>
      <c r="C693" s="34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23">
        <v>45126</v>
      </c>
      <c r="AE693" s="122">
        <v>76798</v>
      </c>
      <c r="AF693" s="49">
        <v>99362</v>
      </c>
      <c r="AG693" s="112"/>
      <c r="AH693" s="42"/>
    </row>
    <row r="694" spans="2:34" s="20" customFormat="1" x14ac:dyDescent="0.25">
      <c r="B694" s="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2:34" x14ac:dyDescent="0.25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2:34" ht="12" thickBot="1" x14ac:dyDescent="0.3">
      <c r="B696" s="8" t="s">
        <v>104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2:34" x14ac:dyDescent="0.25">
      <c r="B697" s="8" t="s">
        <v>105</v>
      </c>
      <c r="C697" s="63">
        <v>1991</v>
      </c>
      <c r="D697" s="64">
        <v>1992</v>
      </c>
      <c r="E697" s="64">
        <v>1993</v>
      </c>
      <c r="F697" s="64">
        <v>1994</v>
      </c>
      <c r="G697" s="64">
        <v>1995</v>
      </c>
      <c r="H697" s="64">
        <v>1996</v>
      </c>
      <c r="I697" s="64">
        <v>1997</v>
      </c>
      <c r="J697" s="64">
        <v>1998</v>
      </c>
      <c r="K697" s="64">
        <v>1999</v>
      </c>
      <c r="L697" s="64">
        <v>2000</v>
      </c>
      <c r="M697" s="64">
        <v>2001</v>
      </c>
      <c r="N697" s="64">
        <v>2002</v>
      </c>
      <c r="O697" s="64">
        <v>2003</v>
      </c>
      <c r="P697" s="64">
        <v>2004</v>
      </c>
      <c r="Q697" s="64">
        <v>2005</v>
      </c>
      <c r="R697" s="64">
        <v>2006</v>
      </c>
      <c r="S697" s="64">
        <v>2007</v>
      </c>
      <c r="T697" s="64">
        <v>2008</v>
      </c>
      <c r="U697" s="64">
        <v>2009</v>
      </c>
      <c r="V697" s="64">
        <v>2010</v>
      </c>
      <c r="W697" s="64">
        <v>2011</v>
      </c>
      <c r="X697" s="64">
        <v>2012</v>
      </c>
      <c r="Y697" s="64">
        <v>2013</v>
      </c>
      <c r="Z697" s="64">
        <v>2014</v>
      </c>
      <c r="AA697" s="64">
        <v>2015</v>
      </c>
      <c r="AB697" s="64">
        <v>2016</v>
      </c>
      <c r="AC697" s="64">
        <v>2017</v>
      </c>
      <c r="AD697" s="64">
        <v>2018</v>
      </c>
      <c r="AE697" s="119">
        <v>2019</v>
      </c>
      <c r="AF697" s="82">
        <v>2020</v>
      </c>
      <c r="AG697" s="64">
        <v>2021</v>
      </c>
      <c r="AH697" s="81">
        <v>2022</v>
      </c>
    </row>
    <row r="698" spans="2:34" x14ac:dyDescent="0.25">
      <c r="B698" s="1" t="s">
        <v>0</v>
      </c>
      <c r="C698" s="36">
        <v>869016</v>
      </c>
      <c r="D698" s="3">
        <v>1584240</v>
      </c>
      <c r="E698" s="3">
        <v>1810269</v>
      </c>
      <c r="F698" s="3">
        <v>1241580</v>
      </c>
      <c r="G698" s="3">
        <v>757633</v>
      </c>
      <c r="H698" s="3">
        <v>1700079</v>
      </c>
      <c r="I698" s="3">
        <v>1957098</v>
      </c>
      <c r="J698" s="3">
        <v>1140944</v>
      </c>
      <c r="K698" s="3">
        <v>534565</v>
      </c>
      <c r="L698" s="3">
        <v>36830</v>
      </c>
      <c r="M698" s="3">
        <v>1806709</v>
      </c>
      <c r="N698" s="3">
        <v>1252130</v>
      </c>
      <c r="O698" s="3">
        <v>891190</v>
      </c>
      <c r="P698" s="3">
        <v>687365</v>
      </c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69"/>
      <c r="AE698" s="13"/>
      <c r="AF698" s="69"/>
      <c r="AG698" s="69"/>
      <c r="AH698" s="24"/>
    </row>
    <row r="699" spans="2:34" x14ac:dyDescent="0.25">
      <c r="B699" s="1" t="s">
        <v>371</v>
      </c>
      <c r="C699" s="36">
        <v>3681</v>
      </c>
      <c r="D699" s="3">
        <v>3094</v>
      </c>
      <c r="E699" s="3">
        <v>2897</v>
      </c>
      <c r="F699" s="3">
        <v>2187</v>
      </c>
      <c r="G699" s="3">
        <v>3944</v>
      </c>
      <c r="H699" s="3">
        <v>3349</v>
      </c>
      <c r="I699" s="3">
        <v>3927</v>
      </c>
      <c r="J699" s="3">
        <v>4178</v>
      </c>
      <c r="K699" s="3">
        <v>4463</v>
      </c>
      <c r="L699" s="3">
        <v>3963</v>
      </c>
      <c r="M699" s="3">
        <v>5320</v>
      </c>
      <c r="N699" s="3">
        <v>4431</v>
      </c>
      <c r="O699" s="3">
        <v>448</v>
      </c>
      <c r="P699" s="3">
        <v>3657</v>
      </c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24"/>
    </row>
    <row r="700" spans="2:34" x14ac:dyDescent="0.25">
      <c r="B700" s="1" t="s">
        <v>3</v>
      </c>
      <c r="C700" s="36">
        <v>0</v>
      </c>
      <c r="D700" s="3">
        <v>0</v>
      </c>
      <c r="E700" s="3">
        <v>0</v>
      </c>
      <c r="F700" s="3">
        <v>0</v>
      </c>
      <c r="G700" s="3">
        <v>4641</v>
      </c>
      <c r="H700" s="3">
        <v>4709</v>
      </c>
      <c r="I700" s="3">
        <v>7431</v>
      </c>
      <c r="J700" s="3">
        <v>10270</v>
      </c>
      <c r="K700" s="3">
        <v>11822</v>
      </c>
      <c r="L700" s="3">
        <v>36155</v>
      </c>
      <c r="M700" s="3">
        <v>33157</v>
      </c>
      <c r="N700" s="3">
        <v>40590</v>
      </c>
      <c r="O700" s="3">
        <v>27104</v>
      </c>
      <c r="P700" s="3">
        <v>22066</v>
      </c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24"/>
    </row>
    <row r="701" spans="2:34" x14ac:dyDescent="0.25">
      <c r="B701" s="1" t="s">
        <v>352</v>
      </c>
      <c r="C701" s="36">
        <v>497579</v>
      </c>
      <c r="D701" s="3">
        <v>615827</v>
      </c>
      <c r="E701" s="3">
        <v>752896</v>
      </c>
      <c r="F701" s="3">
        <v>707030</v>
      </c>
      <c r="G701" s="3">
        <v>839337</v>
      </c>
      <c r="H701" s="3">
        <v>812407</v>
      </c>
      <c r="I701" s="3">
        <v>923359</v>
      </c>
      <c r="J701" s="3">
        <v>861981</v>
      </c>
      <c r="K701" s="3">
        <v>773804</v>
      </c>
      <c r="L701" s="3">
        <v>684330</v>
      </c>
      <c r="M701" s="3">
        <v>1366414</v>
      </c>
      <c r="N701" s="3">
        <v>1269474</v>
      </c>
      <c r="O701" s="3">
        <v>734033</v>
      </c>
      <c r="P701" s="3">
        <v>422562</v>
      </c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24"/>
    </row>
    <row r="702" spans="2:34" x14ac:dyDescent="0.25">
      <c r="B702" s="1" t="s">
        <v>14</v>
      </c>
      <c r="C702" s="36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1429</v>
      </c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24"/>
    </row>
    <row r="703" spans="2:34" x14ac:dyDescent="0.25">
      <c r="B703" s="1" t="s">
        <v>4</v>
      </c>
      <c r="C703" s="36">
        <v>0</v>
      </c>
      <c r="D703" s="3">
        <v>0</v>
      </c>
      <c r="E703" s="3">
        <v>134</v>
      </c>
      <c r="F703" s="3">
        <v>317</v>
      </c>
      <c r="G703" s="3">
        <v>169</v>
      </c>
      <c r="H703" s="3">
        <v>93</v>
      </c>
      <c r="I703" s="3">
        <v>164</v>
      </c>
      <c r="J703" s="3">
        <v>205</v>
      </c>
      <c r="K703" s="3">
        <v>1</v>
      </c>
      <c r="L703" s="3">
        <v>78</v>
      </c>
      <c r="M703" s="3">
        <v>33</v>
      </c>
      <c r="N703" s="3">
        <v>44</v>
      </c>
      <c r="O703" s="3">
        <v>0</v>
      </c>
      <c r="P703" s="3">
        <v>74</v>
      </c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24"/>
    </row>
    <row r="704" spans="2:34" ht="12" thickBot="1" x14ac:dyDescent="0.3">
      <c r="B704" s="8" t="s">
        <v>1</v>
      </c>
      <c r="C704" s="38">
        <v>53910</v>
      </c>
      <c r="D704" s="23">
        <v>69838</v>
      </c>
      <c r="E704" s="23">
        <v>85467</v>
      </c>
      <c r="F704" s="23">
        <v>75015</v>
      </c>
      <c r="G704" s="23">
        <v>85977</v>
      </c>
      <c r="H704" s="23">
        <v>86719</v>
      </c>
      <c r="I704" s="23">
        <v>99984</v>
      </c>
      <c r="J704" s="23">
        <v>89106</v>
      </c>
      <c r="K704" s="23">
        <v>77418</v>
      </c>
      <c r="L704" s="23">
        <v>79567</v>
      </c>
      <c r="M704" s="23">
        <v>142742</v>
      </c>
      <c r="N704" s="23">
        <v>126858</v>
      </c>
      <c r="O704" s="23">
        <v>69687</v>
      </c>
      <c r="P704" s="23">
        <v>55903</v>
      </c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7"/>
    </row>
    <row r="705" spans="2:34" s="20" customFormat="1" x14ac:dyDescent="0.25">
      <c r="B705" s="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2:34" x14ac:dyDescent="0.25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2:34" ht="12" thickBot="1" x14ac:dyDescent="0.3">
      <c r="B707" s="8" t="s">
        <v>106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2:34" x14ac:dyDescent="0.25">
      <c r="B708" s="8" t="s">
        <v>45</v>
      </c>
      <c r="C708" s="63">
        <v>1991</v>
      </c>
      <c r="D708" s="64">
        <v>1992</v>
      </c>
      <c r="E708" s="64">
        <v>1993</v>
      </c>
      <c r="F708" s="64">
        <v>1994</v>
      </c>
      <c r="G708" s="64">
        <v>1995</v>
      </c>
      <c r="H708" s="64">
        <v>1996</v>
      </c>
      <c r="I708" s="64">
        <v>1997</v>
      </c>
      <c r="J708" s="64">
        <v>1998</v>
      </c>
      <c r="K708" s="64">
        <v>1999</v>
      </c>
      <c r="L708" s="64">
        <v>2000</v>
      </c>
      <c r="M708" s="64">
        <v>2001</v>
      </c>
      <c r="N708" s="64">
        <v>2002</v>
      </c>
      <c r="O708" s="64">
        <v>2003</v>
      </c>
      <c r="P708" s="64">
        <v>2004</v>
      </c>
      <c r="Q708" s="64">
        <v>2005</v>
      </c>
      <c r="R708" s="64">
        <v>2006</v>
      </c>
      <c r="S708" s="64">
        <v>2007</v>
      </c>
      <c r="T708" s="64">
        <v>2008</v>
      </c>
      <c r="U708" s="64">
        <v>2009</v>
      </c>
      <c r="V708" s="64">
        <v>2010</v>
      </c>
      <c r="W708" s="64">
        <v>2011</v>
      </c>
      <c r="X708" s="64">
        <v>2012</v>
      </c>
      <c r="Y708" s="64">
        <v>2013</v>
      </c>
      <c r="Z708" s="64">
        <v>2014</v>
      </c>
      <c r="AA708" s="64">
        <v>2015</v>
      </c>
      <c r="AB708" s="64">
        <v>2016</v>
      </c>
      <c r="AC708" s="64">
        <v>2017</v>
      </c>
      <c r="AD708" s="82">
        <v>2018</v>
      </c>
      <c r="AE708" s="82">
        <v>2019</v>
      </c>
      <c r="AF708" s="64">
        <v>2020</v>
      </c>
      <c r="AG708" s="64">
        <v>2021</v>
      </c>
      <c r="AH708" s="81">
        <v>2022</v>
      </c>
    </row>
    <row r="709" spans="2:34" x14ac:dyDescent="0.25">
      <c r="B709" s="1" t="s">
        <v>0</v>
      </c>
      <c r="C709" s="28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3">
        <v>3523145</v>
      </c>
      <c r="P709" s="3">
        <v>12309528</v>
      </c>
      <c r="Q709" s="3">
        <v>13300244</v>
      </c>
      <c r="R709" s="3">
        <v>15736956</v>
      </c>
      <c r="S709" s="3">
        <v>14705756</v>
      </c>
      <c r="T709" s="3">
        <v>11013408</v>
      </c>
      <c r="U709" s="3">
        <v>14135390</v>
      </c>
      <c r="V709" s="3">
        <v>14635122</v>
      </c>
      <c r="W709" s="3">
        <v>12043588</v>
      </c>
      <c r="X709" s="53">
        <v>13427624</v>
      </c>
      <c r="Y709" s="3">
        <v>15016738</v>
      </c>
      <c r="Z709" s="3">
        <v>15738068</v>
      </c>
      <c r="AA709" s="3">
        <v>10752048</v>
      </c>
      <c r="AB709" s="3">
        <v>8230724</v>
      </c>
      <c r="AC709" s="3">
        <v>9313124</v>
      </c>
      <c r="AD709" s="107"/>
      <c r="AE709" s="7">
        <v>10326835</v>
      </c>
      <c r="AF709" s="4">
        <v>4959284</v>
      </c>
      <c r="AG709" s="4">
        <v>5803132</v>
      </c>
      <c r="AH709" s="24"/>
    </row>
    <row r="710" spans="2:34" x14ac:dyDescent="0.25">
      <c r="B710" s="1" t="s">
        <v>23</v>
      </c>
      <c r="C710" s="28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298110</v>
      </c>
      <c r="W710" s="3">
        <v>357100</v>
      </c>
      <c r="X710" s="53">
        <v>1147790</v>
      </c>
      <c r="Y710" s="3">
        <v>1127669</v>
      </c>
      <c r="Z710" s="3">
        <v>1802345</v>
      </c>
      <c r="AA710" s="3">
        <v>1483458</v>
      </c>
      <c r="AB710" s="3">
        <v>1150000</v>
      </c>
      <c r="AC710" s="3">
        <v>1952000</v>
      </c>
      <c r="AD710" s="78"/>
      <c r="AE710" s="44">
        <v>3233000</v>
      </c>
      <c r="AF710" s="4">
        <v>0</v>
      </c>
      <c r="AG710" s="4">
        <v>0</v>
      </c>
      <c r="AH710" s="24"/>
    </row>
    <row r="711" spans="2:34" x14ac:dyDescent="0.25">
      <c r="B711" s="1" t="s">
        <v>371</v>
      </c>
      <c r="C711" s="28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17</v>
      </c>
      <c r="Z711" s="3">
        <v>182</v>
      </c>
      <c r="AA711" s="3">
        <v>57</v>
      </c>
      <c r="AB711" s="3">
        <v>0</v>
      </c>
      <c r="AC711" s="3">
        <v>16</v>
      </c>
      <c r="AD711" s="78"/>
      <c r="AE711" s="7">
        <v>0</v>
      </c>
      <c r="AF711" s="4">
        <v>0</v>
      </c>
      <c r="AG711" s="4">
        <v>0</v>
      </c>
      <c r="AH711" s="24"/>
    </row>
    <row r="712" spans="2:34" x14ac:dyDescent="0.25">
      <c r="B712" s="1" t="s">
        <v>20</v>
      </c>
      <c r="C712" s="28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58</v>
      </c>
      <c r="Z712" s="3">
        <v>2638</v>
      </c>
      <c r="AA712" s="3">
        <v>933</v>
      </c>
      <c r="AB712" s="3">
        <v>0</v>
      </c>
      <c r="AC712" s="3">
        <v>100</v>
      </c>
      <c r="AD712" s="78"/>
      <c r="AE712" s="128">
        <v>0</v>
      </c>
      <c r="AF712" s="4">
        <v>0</v>
      </c>
      <c r="AG712" s="4">
        <v>0</v>
      </c>
      <c r="AH712" s="24"/>
    </row>
    <row r="713" spans="2:34" x14ac:dyDescent="0.25">
      <c r="B713" s="1" t="s">
        <v>19</v>
      </c>
      <c r="C713" s="28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76</v>
      </c>
      <c r="AB713" s="3">
        <v>0</v>
      </c>
      <c r="AC713" s="3">
        <v>82</v>
      </c>
      <c r="AD713" s="78"/>
      <c r="AE713" s="128">
        <v>0</v>
      </c>
      <c r="AF713" s="4">
        <v>0</v>
      </c>
      <c r="AG713" s="4">
        <v>0</v>
      </c>
      <c r="AH713" s="24"/>
    </row>
    <row r="714" spans="2:34" x14ac:dyDescent="0.25">
      <c r="B714" s="1" t="s">
        <v>30</v>
      </c>
      <c r="C714" s="28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268</v>
      </c>
      <c r="AB714" s="3">
        <v>0</v>
      </c>
      <c r="AC714" s="3">
        <v>91</v>
      </c>
      <c r="AD714" s="78"/>
      <c r="AE714" s="128">
        <v>0</v>
      </c>
      <c r="AF714" s="4">
        <v>0</v>
      </c>
      <c r="AG714" s="4">
        <v>0</v>
      </c>
      <c r="AH714" s="24"/>
    </row>
    <row r="715" spans="2:34" x14ac:dyDescent="0.25">
      <c r="B715" s="1" t="s">
        <v>352</v>
      </c>
      <c r="C715" s="28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2479</v>
      </c>
      <c r="AB715" s="3">
        <v>0</v>
      </c>
      <c r="AC715" s="3">
        <v>61</v>
      </c>
      <c r="AD715" s="78"/>
      <c r="AE715" s="128">
        <v>0</v>
      </c>
      <c r="AF715" s="4">
        <v>0</v>
      </c>
      <c r="AG715" s="4">
        <v>0</v>
      </c>
      <c r="AH715" s="24"/>
    </row>
    <row r="716" spans="2:34" x14ac:dyDescent="0.25">
      <c r="B716" s="1" t="s">
        <v>14</v>
      </c>
      <c r="C716" s="28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51</v>
      </c>
      <c r="AB716" s="3">
        <v>0</v>
      </c>
      <c r="AC716" s="3">
        <v>0</v>
      </c>
      <c r="AD716" s="78"/>
      <c r="AE716" s="44">
        <v>0</v>
      </c>
      <c r="AF716" s="4">
        <v>0</v>
      </c>
      <c r="AG716" s="4">
        <v>0</v>
      </c>
      <c r="AH716" s="24"/>
    </row>
    <row r="717" spans="2:34" ht="12" thickBot="1" x14ac:dyDescent="0.3">
      <c r="B717" s="8" t="s">
        <v>1</v>
      </c>
      <c r="C717" s="29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3">
        <v>35231</v>
      </c>
      <c r="P717" s="54">
        <v>197844</v>
      </c>
      <c r="Q717" s="23">
        <v>133002</v>
      </c>
      <c r="R717" s="23">
        <v>157370</v>
      </c>
      <c r="S717" s="23">
        <v>147058</v>
      </c>
      <c r="T717" s="23">
        <v>110134</v>
      </c>
      <c r="U717" s="23">
        <v>141354</v>
      </c>
      <c r="V717" s="23">
        <v>147842</v>
      </c>
      <c r="W717" s="23">
        <v>122221</v>
      </c>
      <c r="X717" s="23">
        <v>140015</v>
      </c>
      <c r="Y717" s="23">
        <v>156055</v>
      </c>
      <c r="Z717" s="23">
        <v>175107</v>
      </c>
      <c r="AA717" s="23">
        <v>118115</v>
      </c>
      <c r="AB717" s="25">
        <v>88057</v>
      </c>
      <c r="AC717" s="25">
        <v>103302</v>
      </c>
      <c r="AD717" s="108"/>
      <c r="AE717" s="123">
        <v>119433</v>
      </c>
      <c r="AF717" s="25">
        <v>49593</v>
      </c>
      <c r="AG717" s="25">
        <v>58031</v>
      </c>
      <c r="AH717" s="27"/>
    </row>
    <row r="718" spans="2:34" s="20" customFormat="1" x14ac:dyDescent="0.25">
      <c r="B718" s="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2:34" ht="12" thickBot="1" x14ac:dyDescent="0.3">
      <c r="B719" s="8" t="s">
        <v>387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2:34" x14ac:dyDescent="0.25">
      <c r="B720" s="8" t="s">
        <v>122</v>
      </c>
      <c r="C720" s="63">
        <v>1991</v>
      </c>
      <c r="D720" s="64">
        <v>1992</v>
      </c>
      <c r="E720" s="64">
        <v>1993</v>
      </c>
      <c r="F720" s="64">
        <v>1994</v>
      </c>
      <c r="G720" s="64">
        <v>1995</v>
      </c>
      <c r="H720" s="64">
        <v>1996</v>
      </c>
      <c r="I720" s="64">
        <v>1997</v>
      </c>
      <c r="J720" s="64">
        <v>1998</v>
      </c>
      <c r="K720" s="64">
        <v>1999</v>
      </c>
      <c r="L720" s="64">
        <v>2000</v>
      </c>
      <c r="M720" s="64">
        <v>2001</v>
      </c>
      <c r="N720" s="64">
        <v>2002</v>
      </c>
      <c r="O720" s="64">
        <v>2003</v>
      </c>
      <c r="P720" s="64">
        <v>2004</v>
      </c>
      <c r="Q720" s="64">
        <v>2005</v>
      </c>
      <c r="R720" s="64">
        <v>2006</v>
      </c>
      <c r="S720" s="64">
        <v>2007</v>
      </c>
      <c r="T720" s="64">
        <v>2008</v>
      </c>
      <c r="U720" s="64">
        <v>2009</v>
      </c>
      <c r="V720" s="64">
        <v>2010</v>
      </c>
      <c r="W720" s="64">
        <v>2011</v>
      </c>
      <c r="X720" s="64">
        <v>2012</v>
      </c>
      <c r="Y720" s="64">
        <v>2013</v>
      </c>
      <c r="Z720" s="64">
        <v>2014</v>
      </c>
      <c r="AA720" s="64">
        <v>2015</v>
      </c>
      <c r="AB720" s="64">
        <v>2016</v>
      </c>
      <c r="AC720" s="64">
        <v>2017</v>
      </c>
      <c r="AD720" s="64">
        <v>2018</v>
      </c>
      <c r="AE720" s="119">
        <v>2019</v>
      </c>
      <c r="AF720" s="230">
        <v>2020</v>
      </c>
      <c r="AG720" s="64">
        <v>2021</v>
      </c>
      <c r="AH720" s="81">
        <v>2022</v>
      </c>
    </row>
    <row r="721" spans="2:34" x14ac:dyDescent="0.25">
      <c r="B721" s="1" t="s">
        <v>42</v>
      </c>
      <c r="C721" s="28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69"/>
      <c r="AG721" s="51"/>
      <c r="AH721" s="73">
        <v>224042</v>
      </c>
    </row>
    <row r="722" spans="2:34" x14ac:dyDescent="0.25">
      <c r="B722" s="1" t="s">
        <v>371</v>
      </c>
      <c r="C722" s="28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77"/>
      <c r="AH722" s="73">
        <v>1770</v>
      </c>
    </row>
    <row r="723" spans="2:34" x14ac:dyDescent="0.25">
      <c r="B723" s="1" t="s">
        <v>333</v>
      </c>
      <c r="C723" s="28" t="s">
        <v>388</v>
      </c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77"/>
      <c r="AH723" s="73">
        <v>250</v>
      </c>
    </row>
    <row r="724" spans="2:34" x14ac:dyDescent="0.25">
      <c r="B724" s="1" t="s">
        <v>262</v>
      </c>
      <c r="C724" s="28" t="s">
        <v>388</v>
      </c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77"/>
      <c r="AH724" s="73">
        <v>2000</v>
      </c>
    </row>
    <row r="725" spans="2:34" ht="12" thickBot="1" x14ac:dyDescent="0.3">
      <c r="B725" s="8" t="s">
        <v>1</v>
      </c>
      <c r="C725" s="34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95"/>
      <c r="AH725" s="206">
        <v>16278</v>
      </c>
    </row>
    <row r="726" spans="2:34" x14ac:dyDescent="0.25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2:34" x14ac:dyDescent="0.25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2:34" s="20" customFormat="1" ht="12" thickBot="1" x14ac:dyDescent="0.3">
      <c r="B728" s="8" t="s">
        <v>331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180"/>
      <c r="V728" s="6"/>
      <c r="W728" s="6"/>
      <c r="X728" s="6"/>
      <c r="Y728" s="6"/>
      <c r="Z728" s="6"/>
      <c r="AA728" s="6"/>
      <c r="AB728" s="6"/>
      <c r="AC728" s="6"/>
    </row>
    <row r="729" spans="2:34" s="20" customFormat="1" x14ac:dyDescent="0.25">
      <c r="B729" s="8" t="s">
        <v>96</v>
      </c>
      <c r="C729" s="63">
        <v>1991</v>
      </c>
      <c r="D729" s="64">
        <v>1992</v>
      </c>
      <c r="E729" s="64">
        <v>1993</v>
      </c>
      <c r="F729" s="64">
        <v>1994</v>
      </c>
      <c r="G729" s="64">
        <v>1995</v>
      </c>
      <c r="H729" s="64">
        <v>1996</v>
      </c>
      <c r="I729" s="64">
        <v>1997</v>
      </c>
      <c r="J729" s="64">
        <v>1998</v>
      </c>
      <c r="K729" s="64">
        <v>1999</v>
      </c>
      <c r="L729" s="64">
        <v>2000</v>
      </c>
      <c r="M729" s="64">
        <v>2001</v>
      </c>
      <c r="N729" s="64">
        <v>2002</v>
      </c>
      <c r="O729" s="64">
        <v>2003</v>
      </c>
      <c r="P729" s="64">
        <v>2004</v>
      </c>
      <c r="Q729" s="64">
        <v>2005</v>
      </c>
      <c r="R729" s="64">
        <v>2006</v>
      </c>
      <c r="S729" s="64">
        <v>2007</v>
      </c>
      <c r="T729" s="64">
        <v>2008</v>
      </c>
      <c r="U729" s="64">
        <v>2009</v>
      </c>
      <c r="V729" s="64">
        <v>2010</v>
      </c>
      <c r="W729" s="64">
        <v>2011</v>
      </c>
      <c r="X729" s="64">
        <v>2012</v>
      </c>
      <c r="Y729" s="64">
        <v>2013</v>
      </c>
      <c r="Z729" s="64">
        <v>2014</v>
      </c>
      <c r="AA729" s="64">
        <v>2015</v>
      </c>
      <c r="AB729" s="64">
        <v>2016</v>
      </c>
      <c r="AC729" s="64">
        <v>2017</v>
      </c>
      <c r="AD729" s="64">
        <v>2018</v>
      </c>
      <c r="AE729" s="119">
        <v>2019</v>
      </c>
      <c r="AF729" s="82">
        <v>2020</v>
      </c>
      <c r="AG729" s="64">
        <v>2021</v>
      </c>
      <c r="AH729" s="81">
        <v>2022</v>
      </c>
    </row>
    <row r="730" spans="2:34" s="20" customFormat="1" x14ac:dyDescent="0.25">
      <c r="B730" s="1" t="s">
        <v>0</v>
      </c>
      <c r="C730" s="13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194"/>
      <c r="V730" s="69"/>
      <c r="W730" s="69"/>
      <c r="X730" s="69"/>
      <c r="Y730" s="69"/>
      <c r="Z730" s="69"/>
      <c r="AA730" s="69"/>
      <c r="AB730" s="69"/>
      <c r="AC730" s="69"/>
      <c r="AD730" s="164"/>
      <c r="AE730" s="179"/>
      <c r="AF730" s="234">
        <v>116035</v>
      </c>
      <c r="AG730" s="268"/>
      <c r="AH730" s="97">
        <v>129139</v>
      </c>
    </row>
    <row r="731" spans="2:34" s="20" customFormat="1" x14ac:dyDescent="0.25">
      <c r="B731" s="1" t="s">
        <v>371</v>
      </c>
      <c r="C731" s="28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95"/>
      <c r="V731" s="13"/>
      <c r="W731" s="13"/>
      <c r="X731" s="13"/>
      <c r="Y731" s="13"/>
      <c r="Z731" s="13"/>
      <c r="AA731" s="13"/>
      <c r="AB731" s="13"/>
      <c r="AC731" s="13"/>
      <c r="AD731" s="47"/>
      <c r="AE731" s="147"/>
      <c r="AF731" s="234">
        <v>421</v>
      </c>
      <c r="AG731" s="269"/>
      <c r="AH731" s="97">
        <v>594</v>
      </c>
    </row>
    <row r="732" spans="2:34" s="20" customFormat="1" x14ac:dyDescent="0.25">
      <c r="B732" s="1" t="s">
        <v>38</v>
      </c>
      <c r="C732" s="28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95"/>
      <c r="V732" s="13"/>
      <c r="W732" s="13"/>
      <c r="X732" s="13"/>
      <c r="Y732" s="13"/>
      <c r="Z732" s="13"/>
      <c r="AA732" s="13"/>
      <c r="AB732" s="13"/>
      <c r="AC732" s="13"/>
      <c r="AD732" s="47"/>
      <c r="AE732" s="147"/>
      <c r="AF732" s="234">
        <v>1494</v>
      </c>
      <c r="AG732" s="269"/>
      <c r="AH732" s="97">
        <v>871</v>
      </c>
    </row>
    <row r="733" spans="2:34" s="20" customFormat="1" x14ac:dyDescent="0.25">
      <c r="B733" s="1" t="s">
        <v>346</v>
      </c>
      <c r="C733" s="28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95"/>
      <c r="V733" s="13"/>
      <c r="W733" s="13"/>
      <c r="X733" s="13"/>
      <c r="Y733" s="13"/>
      <c r="Z733" s="13"/>
      <c r="AA733" s="13"/>
      <c r="AB733" s="13"/>
      <c r="AC733" s="13"/>
      <c r="AD733" s="47"/>
      <c r="AE733" s="147"/>
      <c r="AF733" s="121">
        <v>0</v>
      </c>
      <c r="AG733" s="269"/>
      <c r="AH733" s="97">
        <v>746</v>
      </c>
    </row>
    <row r="734" spans="2:34" s="20" customFormat="1" x14ac:dyDescent="0.25">
      <c r="B734" s="1" t="s">
        <v>24</v>
      </c>
      <c r="C734" s="28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95"/>
      <c r="V734" s="13"/>
      <c r="W734" s="13"/>
      <c r="X734" s="13"/>
      <c r="Y734" s="13"/>
      <c r="Z734" s="13"/>
      <c r="AA734" s="13"/>
      <c r="AB734" s="13"/>
      <c r="AC734" s="13"/>
      <c r="AD734" s="47"/>
      <c r="AE734" s="147"/>
      <c r="AF734" s="121">
        <v>0</v>
      </c>
      <c r="AG734" s="269"/>
      <c r="AH734" s="97">
        <v>6378.75</v>
      </c>
    </row>
    <row r="735" spans="2:34" s="20" customFormat="1" x14ac:dyDescent="0.25">
      <c r="B735" s="1" t="s">
        <v>30</v>
      </c>
      <c r="C735" s="28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95"/>
      <c r="V735" s="13"/>
      <c r="W735" s="13"/>
      <c r="X735" s="13"/>
      <c r="Y735" s="13"/>
      <c r="Z735" s="13"/>
      <c r="AA735" s="13"/>
      <c r="AB735" s="13"/>
      <c r="AC735" s="13"/>
      <c r="AD735" s="47"/>
      <c r="AE735" s="147"/>
      <c r="AF735" s="234">
        <v>8060</v>
      </c>
      <c r="AG735" s="269"/>
      <c r="AH735" s="97">
        <v>8808.4500000000007</v>
      </c>
    </row>
    <row r="736" spans="2:34" s="20" customFormat="1" x14ac:dyDescent="0.25">
      <c r="B736" s="1" t="s">
        <v>352</v>
      </c>
      <c r="C736" s="28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95"/>
      <c r="V736" s="13"/>
      <c r="W736" s="13"/>
      <c r="X736" s="13"/>
      <c r="Y736" s="13"/>
      <c r="Z736" s="13"/>
      <c r="AA736" s="13"/>
      <c r="AB736" s="13"/>
      <c r="AC736" s="13"/>
      <c r="AD736" s="47"/>
      <c r="AE736" s="147"/>
      <c r="AF736" s="234">
        <v>288</v>
      </c>
      <c r="AG736" s="269"/>
      <c r="AH736" s="97">
        <v>2852.85</v>
      </c>
    </row>
    <row r="737" spans="2:34" s="20" customFormat="1" x14ac:dyDescent="0.25">
      <c r="B737" s="1" t="s">
        <v>14</v>
      </c>
      <c r="C737" s="28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95"/>
      <c r="V737" s="13"/>
      <c r="W737" s="13"/>
      <c r="X737" s="13"/>
      <c r="Y737" s="13"/>
      <c r="Z737" s="13"/>
      <c r="AA737" s="13"/>
      <c r="AB737" s="13"/>
      <c r="AC737" s="13"/>
      <c r="AD737" s="47"/>
      <c r="AE737" s="147"/>
      <c r="AF737" s="234">
        <v>821</v>
      </c>
      <c r="AG737" s="269"/>
      <c r="AH737" s="97">
        <v>1860</v>
      </c>
    </row>
    <row r="738" spans="2:34" s="20" customFormat="1" x14ac:dyDescent="0.25">
      <c r="B738" s="1" t="s">
        <v>376</v>
      </c>
      <c r="C738" s="28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95"/>
      <c r="V738" s="13"/>
      <c r="W738" s="13"/>
      <c r="X738" s="13"/>
      <c r="Y738" s="13"/>
      <c r="Z738" s="13"/>
      <c r="AA738" s="13"/>
      <c r="AB738" s="13"/>
      <c r="AC738" s="13"/>
      <c r="AD738" s="47"/>
      <c r="AE738" s="147"/>
      <c r="AF738" s="234">
        <v>1626</v>
      </c>
      <c r="AG738" s="269"/>
      <c r="AH738" s="97">
        <v>64148</v>
      </c>
    </row>
    <row r="739" spans="2:34" ht="12" thickBot="1" x14ac:dyDescent="0.3">
      <c r="B739" s="8" t="s">
        <v>1</v>
      </c>
      <c r="C739" s="34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95"/>
      <c r="AF739" s="235">
        <v>10912</v>
      </c>
      <c r="AG739" s="112"/>
      <c r="AH739" s="270">
        <v>17316.656666666666</v>
      </c>
    </row>
    <row r="740" spans="2:34" x14ac:dyDescent="0.25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H740" s="105"/>
    </row>
    <row r="741" spans="2:34" x14ac:dyDescent="0.25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2:34" ht="12" thickBot="1" x14ac:dyDescent="0.3">
      <c r="B742" s="8" t="s">
        <v>281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2:34" x14ac:dyDescent="0.25">
      <c r="B743" s="8" t="s">
        <v>238</v>
      </c>
      <c r="C743" s="63">
        <v>1991</v>
      </c>
      <c r="D743" s="64">
        <v>1992</v>
      </c>
      <c r="E743" s="64">
        <v>1993</v>
      </c>
      <c r="F743" s="64">
        <v>1994</v>
      </c>
      <c r="G743" s="64">
        <v>1995</v>
      </c>
      <c r="H743" s="64">
        <v>1996</v>
      </c>
      <c r="I743" s="64">
        <v>1997</v>
      </c>
      <c r="J743" s="64">
        <v>1998</v>
      </c>
      <c r="K743" s="64">
        <v>1999</v>
      </c>
      <c r="L743" s="64">
        <v>2000</v>
      </c>
      <c r="M743" s="64">
        <v>2001</v>
      </c>
      <c r="N743" s="64">
        <v>2002</v>
      </c>
      <c r="O743" s="64">
        <v>2003</v>
      </c>
      <c r="P743" s="64">
        <v>2004</v>
      </c>
      <c r="Q743" s="64">
        <v>2005</v>
      </c>
      <c r="R743" s="64">
        <v>2006</v>
      </c>
      <c r="S743" s="64">
        <v>2007</v>
      </c>
      <c r="T743" s="64">
        <v>2008</v>
      </c>
      <c r="U743" s="64">
        <v>2009</v>
      </c>
      <c r="V743" s="64">
        <v>2010</v>
      </c>
      <c r="W743" s="64">
        <v>2011</v>
      </c>
      <c r="X743" s="64">
        <v>2012</v>
      </c>
      <c r="Y743" s="64">
        <v>2013</v>
      </c>
      <c r="Z743" s="64">
        <v>2014</v>
      </c>
      <c r="AA743" s="64">
        <v>2015</v>
      </c>
      <c r="AB743" s="64">
        <v>2016</v>
      </c>
      <c r="AC743" s="64">
        <v>2017</v>
      </c>
      <c r="AD743" s="64">
        <v>2018</v>
      </c>
      <c r="AE743" s="119">
        <v>2019</v>
      </c>
      <c r="AF743" s="82">
        <v>2020</v>
      </c>
      <c r="AG743" s="64">
        <v>2021</v>
      </c>
      <c r="AH743" s="81">
        <v>2022</v>
      </c>
    </row>
    <row r="744" spans="2:34" x14ac:dyDescent="0.25">
      <c r="B744" s="1" t="s">
        <v>0</v>
      </c>
      <c r="C744" s="158"/>
      <c r="D744" s="159"/>
      <c r="E744" s="159"/>
      <c r="F744" s="159"/>
      <c r="G744" s="159"/>
      <c r="H744" s="159"/>
      <c r="I744" s="159"/>
      <c r="J744" s="159"/>
      <c r="K744" s="159"/>
      <c r="L744" s="159"/>
      <c r="M744" s="159"/>
      <c r="N744" s="159"/>
      <c r="O744" s="159"/>
      <c r="P744" s="159"/>
      <c r="Q744" s="159"/>
      <c r="R744" s="159"/>
      <c r="S744" s="159"/>
      <c r="T744" s="159"/>
      <c r="U744" s="159"/>
      <c r="V744" s="159"/>
      <c r="W744" s="159"/>
      <c r="X744" s="159"/>
      <c r="Y744" s="159"/>
      <c r="Z744" s="159"/>
      <c r="AA744" s="159"/>
      <c r="AB744" s="159"/>
      <c r="AC744" s="308"/>
      <c r="AD744" s="147"/>
      <c r="AE744" s="121">
        <v>0</v>
      </c>
      <c r="AF744" s="232"/>
      <c r="AG744" s="219">
        <v>82254</v>
      </c>
      <c r="AH744" s="222">
        <v>209935</v>
      </c>
    </row>
    <row r="745" spans="2:34" x14ac:dyDescent="0.25">
      <c r="B745" s="1" t="s">
        <v>9</v>
      </c>
      <c r="C745" s="158"/>
      <c r="D745" s="159"/>
      <c r="E745" s="159"/>
      <c r="F745" s="159"/>
      <c r="G745" s="159"/>
      <c r="H745" s="159"/>
      <c r="I745" s="159"/>
      <c r="J745" s="159"/>
      <c r="K745" s="159"/>
      <c r="L745" s="159"/>
      <c r="M745" s="159"/>
      <c r="N745" s="159"/>
      <c r="O745" s="159"/>
      <c r="P745" s="159"/>
      <c r="Q745" s="159"/>
      <c r="R745" s="159"/>
      <c r="S745" s="159"/>
      <c r="T745" s="159"/>
      <c r="U745" s="159"/>
      <c r="V745" s="159"/>
      <c r="W745" s="159"/>
      <c r="X745" s="159"/>
      <c r="Y745" s="159"/>
      <c r="Z745" s="159"/>
      <c r="AA745" s="159"/>
      <c r="AB745" s="159"/>
      <c r="AC745" s="159"/>
      <c r="AD745" s="147"/>
      <c r="AE745" s="121">
        <v>0</v>
      </c>
      <c r="AF745" s="233"/>
      <c r="AG745" s="219">
        <v>5422</v>
      </c>
      <c r="AH745" s="222">
        <v>7416</v>
      </c>
    </row>
    <row r="746" spans="2:34" x14ac:dyDescent="0.25">
      <c r="B746" s="1" t="s">
        <v>371</v>
      </c>
      <c r="C746" s="158"/>
      <c r="D746" s="159"/>
      <c r="E746" s="159"/>
      <c r="F746" s="159"/>
      <c r="G746" s="159"/>
      <c r="H746" s="159"/>
      <c r="I746" s="159"/>
      <c r="J746" s="159"/>
      <c r="K746" s="159"/>
      <c r="L746" s="159"/>
      <c r="M746" s="159"/>
      <c r="N746" s="159"/>
      <c r="O746" s="159"/>
      <c r="P746" s="159"/>
      <c r="Q746" s="159"/>
      <c r="R746" s="159"/>
      <c r="S746" s="159"/>
      <c r="T746" s="159"/>
      <c r="U746" s="159"/>
      <c r="V746" s="159"/>
      <c r="W746" s="159"/>
      <c r="X746" s="159"/>
      <c r="Y746" s="159"/>
      <c r="Z746" s="159"/>
      <c r="AA746" s="159"/>
      <c r="AB746" s="159"/>
      <c r="AC746" s="159"/>
      <c r="AD746" s="147"/>
      <c r="AE746" s="121">
        <v>0</v>
      </c>
      <c r="AF746" s="233"/>
      <c r="AG746" s="219">
        <v>1215</v>
      </c>
      <c r="AH746" s="222">
        <v>4285</v>
      </c>
    </row>
    <row r="747" spans="2:34" x14ac:dyDescent="0.25">
      <c r="B747" s="1" t="s">
        <v>348</v>
      </c>
      <c r="C747" s="158"/>
      <c r="D747" s="159"/>
      <c r="E747" s="159"/>
      <c r="F747" s="159"/>
      <c r="G747" s="159"/>
      <c r="H747" s="159"/>
      <c r="I747" s="159"/>
      <c r="J747" s="159"/>
      <c r="K747" s="159"/>
      <c r="L747" s="159"/>
      <c r="M747" s="159"/>
      <c r="N747" s="159"/>
      <c r="O747" s="159"/>
      <c r="P747" s="159"/>
      <c r="Q747" s="159"/>
      <c r="R747" s="159"/>
      <c r="S747" s="159"/>
      <c r="T747" s="159"/>
      <c r="U747" s="159"/>
      <c r="V747" s="159"/>
      <c r="W747" s="159"/>
      <c r="X747" s="159"/>
      <c r="Y747" s="159"/>
      <c r="Z747" s="159"/>
      <c r="AA747" s="159"/>
      <c r="AB747" s="159"/>
      <c r="AC747" s="159"/>
      <c r="AD747" s="147"/>
      <c r="AE747" s="121">
        <v>0</v>
      </c>
      <c r="AF747" s="233"/>
      <c r="AG747" s="219">
        <v>0</v>
      </c>
      <c r="AH747" s="222">
        <v>1599</v>
      </c>
    </row>
    <row r="748" spans="2:34" x14ac:dyDescent="0.25">
      <c r="B748" s="1" t="s">
        <v>30</v>
      </c>
      <c r="C748" s="158"/>
      <c r="D748" s="159"/>
      <c r="E748" s="159"/>
      <c r="F748" s="159"/>
      <c r="G748" s="159"/>
      <c r="H748" s="159"/>
      <c r="I748" s="159"/>
      <c r="J748" s="159"/>
      <c r="K748" s="159"/>
      <c r="L748" s="159"/>
      <c r="M748" s="159"/>
      <c r="N748" s="159"/>
      <c r="O748" s="159"/>
      <c r="P748" s="159"/>
      <c r="Q748" s="159"/>
      <c r="R748" s="159"/>
      <c r="S748" s="159"/>
      <c r="T748" s="159"/>
      <c r="U748" s="159"/>
      <c r="V748" s="159"/>
      <c r="W748" s="159"/>
      <c r="X748" s="159"/>
      <c r="Y748" s="159"/>
      <c r="Z748" s="159"/>
      <c r="AA748" s="159"/>
      <c r="AB748" s="159"/>
      <c r="AC748" s="159"/>
      <c r="AD748" s="147"/>
      <c r="AE748" s="121">
        <v>0</v>
      </c>
      <c r="AF748" s="233"/>
      <c r="AG748" s="219">
        <v>1636</v>
      </c>
      <c r="AH748" s="222">
        <v>7090</v>
      </c>
    </row>
    <row r="749" spans="2:34" x14ac:dyDescent="0.25">
      <c r="B749" s="1" t="s">
        <v>14</v>
      </c>
      <c r="C749" s="158"/>
      <c r="D749" s="159"/>
      <c r="E749" s="159"/>
      <c r="F749" s="159"/>
      <c r="G749" s="159"/>
      <c r="H749" s="159"/>
      <c r="I749" s="159"/>
      <c r="J749" s="159"/>
      <c r="K749" s="159"/>
      <c r="L749" s="159"/>
      <c r="M749" s="159"/>
      <c r="N749" s="159"/>
      <c r="O749" s="159"/>
      <c r="P749" s="159"/>
      <c r="Q749" s="159"/>
      <c r="R749" s="159"/>
      <c r="S749" s="159"/>
      <c r="T749" s="159"/>
      <c r="U749" s="159"/>
      <c r="V749" s="159"/>
      <c r="W749" s="159"/>
      <c r="X749" s="159"/>
      <c r="Y749" s="159"/>
      <c r="Z749" s="159"/>
      <c r="AA749" s="159"/>
      <c r="AB749" s="159"/>
      <c r="AC749" s="159"/>
      <c r="AD749" s="147"/>
      <c r="AE749" s="121">
        <v>0</v>
      </c>
      <c r="AF749" s="233"/>
      <c r="AG749" s="219">
        <v>3710</v>
      </c>
      <c r="AH749" s="222">
        <v>29498</v>
      </c>
    </row>
    <row r="750" spans="2:34" x14ac:dyDescent="0.25">
      <c r="B750" s="1" t="s">
        <v>28</v>
      </c>
      <c r="C750" s="158"/>
      <c r="D750" s="159"/>
      <c r="E750" s="159"/>
      <c r="F750" s="159"/>
      <c r="G750" s="159"/>
      <c r="H750" s="159"/>
      <c r="I750" s="159"/>
      <c r="J750" s="159"/>
      <c r="K750" s="159"/>
      <c r="L750" s="159"/>
      <c r="M750" s="159"/>
      <c r="N750" s="159"/>
      <c r="O750" s="159"/>
      <c r="P750" s="159"/>
      <c r="Q750" s="159"/>
      <c r="R750" s="159"/>
      <c r="S750" s="159"/>
      <c r="T750" s="159"/>
      <c r="U750" s="159"/>
      <c r="V750" s="159"/>
      <c r="W750" s="159"/>
      <c r="X750" s="159"/>
      <c r="Y750" s="159"/>
      <c r="Z750" s="159"/>
      <c r="AA750" s="159"/>
      <c r="AB750" s="159"/>
      <c r="AC750" s="159"/>
      <c r="AD750" s="147"/>
      <c r="AE750" s="121">
        <v>0</v>
      </c>
      <c r="AF750" s="233"/>
      <c r="AG750" s="219">
        <v>471</v>
      </c>
      <c r="AH750" s="222">
        <v>287</v>
      </c>
    </row>
    <row r="751" spans="2:34" x14ac:dyDescent="0.25">
      <c r="B751" s="1" t="s">
        <v>262</v>
      </c>
      <c r="C751" s="158"/>
      <c r="D751" s="159"/>
      <c r="E751" s="159"/>
      <c r="F751" s="159"/>
      <c r="G751" s="159"/>
      <c r="H751" s="159"/>
      <c r="I751" s="159"/>
      <c r="J751" s="159"/>
      <c r="K751" s="159"/>
      <c r="L751" s="159"/>
      <c r="M751" s="159"/>
      <c r="N751" s="159"/>
      <c r="O751" s="159"/>
      <c r="P751" s="159"/>
      <c r="Q751" s="159"/>
      <c r="R751" s="159"/>
      <c r="S751" s="159"/>
      <c r="T751" s="159"/>
      <c r="U751" s="159"/>
      <c r="V751" s="159"/>
      <c r="W751" s="159"/>
      <c r="X751" s="159"/>
      <c r="Y751" s="159"/>
      <c r="Z751" s="159"/>
      <c r="AA751" s="159"/>
      <c r="AB751" s="159"/>
      <c r="AC751" s="159"/>
      <c r="AD751" s="147"/>
      <c r="AE751" s="121">
        <v>0</v>
      </c>
      <c r="AF751" s="233"/>
      <c r="AG751" s="219">
        <v>3098</v>
      </c>
      <c r="AH751" s="222">
        <v>1270</v>
      </c>
    </row>
    <row r="752" spans="2:34" x14ac:dyDescent="0.25">
      <c r="B752" s="1" t="s">
        <v>349</v>
      </c>
      <c r="C752" s="158"/>
      <c r="D752" s="159"/>
      <c r="E752" s="159"/>
      <c r="F752" s="159"/>
      <c r="G752" s="159"/>
      <c r="H752" s="159"/>
      <c r="I752" s="159"/>
      <c r="J752" s="159"/>
      <c r="K752" s="159"/>
      <c r="L752" s="159"/>
      <c r="M752" s="159"/>
      <c r="N752" s="159"/>
      <c r="O752" s="159"/>
      <c r="P752" s="159"/>
      <c r="Q752" s="159"/>
      <c r="R752" s="159"/>
      <c r="S752" s="159"/>
      <c r="T752" s="159"/>
      <c r="U752" s="159"/>
      <c r="V752" s="159"/>
      <c r="W752" s="159"/>
      <c r="X752" s="159"/>
      <c r="Y752" s="159"/>
      <c r="Z752" s="159"/>
      <c r="AA752" s="159"/>
      <c r="AB752" s="159"/>
      <c r="AC752" s="159"/>
      <c r="AD752" s="147"/>
      <c r="AE752" s="121">
        <v>0</v>
      </c>
      <c r="AF752" s="233"/>
      <c r="AG752" s="219">
        <v>0</v>
      </c>
      <c r="AH752" s="222">
        <v>100</v>
      </c>
    </row>
    <row r="753" spans="2:34" x14ac:dyDescent="0.25">
      <c r="B753" s="1" t="s">
        <v>280</v>
      </c>
      <c r="C753" s="28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77"/>
      <c r="AE753" s="7">
        <v>800</v>
      </c>
      <c r="AF753" s="71"/>
      <c r="AG753" s="271">
        <v>0</v>
      </c>
      <c r="AH753" s="263">
        <v>0</v>
      </c>
    </row>
    <row r="754" spans="2:34" ht="12" thickBot="1" x14ac:dyDescent="0.3">
      <c r="B754" s="8" t="s">
        <v>1</v>
      </c>
      <c r="C754" s="34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95"/>
      <c r="AE754" s="133">
        <v>20000</v>
      </c>
      <c r="AF754" s="72"/>
      <c r="AG754" s="25">
        <v>25704</v>
      </c>
      <c r="AH754" s="100">
        <v>35916</v>
      </c>
    </row>
    <row r="755" spans="2:34" x14ac:dyDescent="0.25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2:34" x14ac:dyDescent="0.25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2:34" ht="12" thickBot="1" x14ac:dyDescent="0.3">
      <c r="B757" s="8" t="s">
        <v>107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2:34" x14ac:dyDescent="0.25">
      <c r="B758" s="8" t="s">
        <v>108</v>
      </c>
      <c r="C758" s="63">
        <v>1991</v>
      </c>
      <c r="D758" s="64">
        <v>1992</v>
      </c>
      <c r="E758" s="64">
        <v>1993</v>
      </c>
      <c r="F758" s="64">
        <v>1994</v>
      </c>
      <c r="G758" s="64">
        <v>1995</v>
      </c>
      <c r="H758" s="64">
        <v>1996</v>
      </c>
      <c r="I758" s="64">
        <v>1997</v>
      </c>
      <c r="J758" s="64">
        <v>1998</v>
      </c>
      <c r="K758" s="64">
        <v>1999</v>
      </c>
      <c r="L758" s="64">
        <v>2000</v>
      </c>
      <c r="M758" s="64">
        <v>2001</v>
      </c>
      <c r="N758" s="64">
        <v>2002</v>
      </c>
      <c r="O758" s="64">
        <v>2003</v>
      </c>
      <c r="P758" s="64">
        <v>2004</v>
      </c>
      <c r="Q758" s="64">
        <v>2005</v>
      </c>
      <c r="R758" s="64">
        <v>2006</v>
      </c>
      <c r="S758" s="64">
        <v>2007</v>
      </c>
      <c r="T758" s="64">
        <v>2008</v>
      </c>
      <c r="U758" s="64">
        <v>2009</v>
      </c>
      <c r="V758" s="64">
        <v>2010</v>
      </c>
      <c r="W758" s="64">
        <v>2011</v>
      </c>
      <c r="X758" s="64">
        <v>2012</v>
      </c>
      <c r="Y758" s="64">
        <v>2013</v>
      </c>
      <c r="Z758" s="64">
        <v>2014</v>
      </c>
      <c r="AA758" s="64">
        <v>2015</v>
      </c>
      <c r="AB758" s="64">
        <v>2016</v>
      </c>
      <c r="AC758" s="64">
        <v>2017</v>
      </c>
      <c r="AD758" s="64">
        <v>2018</v>
      </c>
      <c r="AE758" s="119">
        <v>2019</v>
      </c>
      <c r="AF758" s="82">
        <v>2020</v>
      </c>
      <c r="AG758" s="64">
        <v>2021</v>
      </c>
      <c r="AH758" s="81">
        <v>2022</v>
      </c>
    </row>
    <row r="759" spans="2:34" x14ac:dyDescent="0.25">
      <c r="B759" s="1" t="s">
        <v>0</v>
      </c>
      <c r="C759" s="36">
        <v>214350</v>
      </c>
      <c r="D759" s="3">
        <v>827868</v>
      </c>
      <c r="E759" s="3">
        <v>243674</v>
      </c>
      <c r="F759" s="13"/>
      <c r="G759" s="3">
        <v>694536</v>
      </c>
      <c r="H759" s="3">
        <v>1494483</v>
      </c>
      <c r="I759" s="3">
        <v>0</v>
      </c>
      <c r="J759" s="3">
        <v>1524842</v>
      </c>
      <c r="K759" s="3">
        <v>3493100</v>
      </c>
      <c r="L759" s="3">
        <v>5384425</v>
      </c>
      <c r="M759" s="3">
        <v>1419577</v>
      </c>
      <c r="N759" s="3">
        <v>1075156</v>
      </c>
      <c r="O759" s="3">
        <v>631226</v>
      </c>
      <c r="P759" s="3">
        <v>1134901</v>
      </c>
      <c r="Q759" s="3">
        <v>1366641</v>
      </c>
      <c r="R759" s="13"/>
      <c r="S759" s="13"/>
      <c r="T759" s="9">
        <v>496000</v>
      </c>
      <c r="U759" s="41">
        <v>496000</v>
      </c>
      <c r="V759" s="13"/>
      <c r="W759" s="13"/>
      <c r="X759" s="9">
        <v>250000</v>
      </c>
      <c r="Y759" s="13"/>
      <c r="Z759" s="13"/>
      <c r="AA759" s="13"/>
      <c r="AB759" s="13"/>
      <c r="AC759" s="13"/>
      <c r="AD759" s="69"/>
      <c r="AE759" s="13"/>
      <c r="AF759" s="69"/>
      <c r="AG759" s="69"/>
      <c r="AH759" s="83"/>
    </row>
    <row r="760" spans="2:34" x14ac:dyDescent="0.25">
      <c r="B760" s="1" t="s">
        <v>371</v>
      </c>
      <c r="C760" s="36">
        <v>0</v>
      </c>
      <c r="D760" s="3">
        <v>0</v>
      </c>
      <c r="E760" s="3">
        <v>0</v>
      </c>
      <c r="F760" s="13"/>
      <c r="G760" s="3">
        <v>52388</v>
      </c>
      <c r="H760" s="3">
        <v>0</v>
      </c>
      <c r="I760" s="3">
        <v>1700</v>
      </c>
      <c r="J760" s="3">
        <v>62851</v>
      </c>
      <c r="K760" s="3">
        <v>153866</v>
      </c>
      <c r="L760" s="3">
        <v>123263</v>
      </c>
      <c r="M760" s="3">
        <v>144024</v>
      </c>
      <c r="N760" s="3">
        <v>5312</v>
      </c>
      <c r="O760" s="3">
        <v>61574</v>
      </c>
      <c r="P760" s="3">
        <v>26962</v>
      </c>
      <c r="Q760" s="3">
        <v>29129</v>
      </c>
      <c r="R760" s="13"/>
      <c r="S760" s="13"/>
      <c r="T760" s="3">
        <v>22837</v>
      </c>
      <c r="U760" s="3">
        <v>23000</v>
      </c>
      <c r="V760" s="13"/>
      <c r="W760" s="13"/>
      <c r="X760" s="3">
        <v>7407</v>
      </c>
      <c r="Y760" s="13"/>
      <c r="Z760" s="13"/>
      <c r="AA760" s="13"/>
      <c r="AB760" s="13"/>
      <c r="AC760" s="13"/>
      <c r="AD760" s="13"/>
      <c r="AE760" s="13"/>
      <c r="AF760" s="13"/>
      <c r="AG760" s="13"/>
      <c r="AH760" s="24"/>
    </row>
    <row r="761" spans="2:34" x14ac:dyDescent="0.25">
      <c r="B761" s="1" t="s">
        <v>38</v>
      </c>
      <c r="C761" s="36">
        <v>0</v>
      </c>
      <c r="D761" s="3">
        <v>0</v>
      </c>
      <c r="E761" s="3">
        <v>0</v>
      </c>
      <c r="F761" s="13"/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13"/>
      <c r="S761" s="13"/>
      <c r="T761" s="3">
        <v>2500</v>
      </c>
      <c r="U761" s="3">
        <v>2500</v>
      </c>
      <c r="V761" s="13"/>
      <c r="W761" s="13"/>
      <c r="X761" s="3">
        <v>2281</v>
      </c>
      <c r="Y761" s="13"/>
      <c r="Z761" s="13"/>
      <c r="AA761" s="13"/>
      <c r="AB761" s="13"/>
      <c r="AC761" s="13"/>
      <c r="AD761" s="13"/>
      <c r="AE761" s="13"/>
      <c r="AF761" s="13"/>
      <c r="AG761" s="13"/>
      <c r="AH761" s="24"/>
    </row>
    <row r="762" spans="2:34" ht="11" customHeight="1" x14ac:dyDescent="0.25">
      <c r="B762" s="1" t="s">
        <v>30</v>
      </c>
      <c r="C762" s="36">
        <v>0</v>
      </c>
      <c r="D762" s="3">
        <v>0</v>
      </c>
      <c r="E762" s="3">
        <v>0</v>
      </c>
      <c r="F762" s="13"/>
      <c r="G762" s="3">
        <v>1040</v>
      </c>
      <c r="H762" s="3">
        <v>19595</v>
      </c>
      <c r="I762" s="3">
        <v>172400</v>
      </c>
      <c r="J762" s="3">
        <v>0</v>
      </c>
      <c r="K762" s="3">
        <v>21426</v>
      </c>
      <c r="L762" s="3">
        <v>49874</v>
      </c>
      <c r="M762" s="3">
        <v>20084</v>
      </c>
      <c r="N762" s="3">
        <v>50852</v>
      </c>
      <c r="O762" s="3">
        <v>37999</v>
      </c>
      <c r="P762" s="3">
        <v>21487</v>
      </c>
      <c r="Q762" s="3">
        <v>9696</v>
      </c>
      <c r="R762" s="13"/>
      <c r="S762" s="13"/>
      <c r="T762" s="3">
        <v>0</v>
      </c>
      <c r="U762" s="3">
        <v>0</v>
      </c>
      <c r="V762" s="13"/>
      <c r="W762" s="13"/>
      <c r="X762" s="3">
        <v>20570</v>
      </c>
      <c r="Y762" s="13"/>
      <c r="Z762" s="13"/>
      <c r="AA762" s="13"/>
      <c r="AB762" s="13"/>
      <c r="AC762" s="13"/>
      <c r="AD762" s="13"/>
      <c r="AE762" s="13"/>
      <c r="AF762" s="13"/>
      <c r="AG762" s="13"/>
      <c r="AH762" s="24"/>
    </row>
    <row r="763" spans="2:34" x14ac:dyDescent="0.25">
      <c r="B763" s="1" t="s">
        <v>352</v>
      </c>
      <c r="C763" s="36">
        <v>716192</v>
      </c>
      <c r="D763" s="3">
        <v>589241</v>
      </c>
      <c r="E763" s="3">
        <v>312654</v>
      </c>
      <c r="F763" s="13"/>
      <c r="G763" s="3">
        <v>190999</v>
      </c>
      <c r="H763" s="3">
        <v>261183</v>
      </c>
      <c r="I763" s="3">
        <v>629800</v>
      </c>
      <c r="J763" s="3">
        <v>380676</v>
      </c>
      <c r="K763" s="3">
        <v>589022</v>
      </c>
      <c r="L763" s="3">
        <v>793224</v>
      </c>
      <c r="M763" s="3">
        <v>619378</v>
      </c>
      <c r="N763" s="3">
        <v>18153</v>
      </c>
      <c r="O763" s="3">
        <v>112288</v>
      </c>
      <c r="P763" s="3">
        <v>451916</v>
      </c>
      <c r="Q763" s="3">
        <v>341326</v>
      </c>
      <c r="R763" s="13"/>
      <c r="S763" s="13"/>
      <c r="T763" s="3">
        <v>0</v>
      </c>
      <c r="U763" s="4">
        <v>0</v>
      </c>
      <c r="V763" s="13"/>
      <c r="W763" s="13"/>
      <c r="X763" s="3">
        <v>14577</v>
      </c>
      <c r="Y763" s="13"/>
      <c r="Z763" s="13"/>
      <c r="AA763" s="13"/>
      <c r="AB763" s="13"/>
      <c r="AC763" s="13"/>
      <c r="AD763" s="13"/>
      <c r="AE763" s="13"/>
      <c r="AF763" s="13"/>
      <c r="AG763" s="13"/>
      <c r="AH763" s="24"/>
    </row>
    <row r="764" spans="2:34" x14ac:dyDescent="0.25">
      <c r="B764" s="1" t="s">
        <v>14</v>
      </c>
      <c r="C764" s="91">
        <v>0</v>
      </c>
      <c r="D764" s="84">
        <v>0</v>
      </c>
      <c r="E764" s="84">
        <v>0</v>
      </c>
      <c r="F764" s="13"/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84">
        <v>0</v>
      </c>
      <c r="M764" s="84">
        <v>0</v>
      </c>
      <c r="N764" s="84">
        <v>0</v>
      </c>
      <c r="O764" s="84">
        <v>0</v>
      </c>
      <c r="P764" s="84">
        <v>0</v>
      </c>
      <c r="Q764" s="84">
        <v>0</v>
      </c>
      <c r="R764" s="13"/>
      <c r="S764" s="13"/>
      <c r="T764" s="84"/>
      <c r="U764" s="84"/>
      <c r="V764" s="13"/>
      <c r="W764" s="13"/>
      <c r="X764" s="84">
        <v>0</v>
      </c>
      <c r="Y764" s="13"/>
      <c r="Z764" s="13"/>
      <c r="AA764" s="13"/>
      <c r="AB764" s="13"/>
      <c r="AC764" s="13"/>
      <c r="AD764" s="13"/>
      <c r="AE764" s="13"/>
      <c r="AF764" s="13"/>
      <c r="AG764" s="13"/>
      <c r="AH764" s="24"/>
    </row>
    <row r="765" spans="2:34" x14ac:dyDescent="0.25">
      <c r="B765" s="1" t="s">
        <v>376</v>
      </c>
      <c r="C765" s="36">
        <v>0</v>
      </c>
      <c r="D765" s="3">
        <v>0</v>
      </c>
      <c r="E765" s="3">
        <v>0</v>
      </c>
      <c r="F765" s="13"/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84">
        <v>0</v>
      </c>
      <c r="M765" s="84">
        <v>0</v>
      </c>
      <c r="N765" s="84">
        <v>0</v>
      </c>
      <c r="O765" s="84">
        <v>0</v>
      </c>
      <c r="P765" s="84">
        <v>0</v>
      </c>
      <c r="Q765" s="84">
        <v>0</v>
      </c>
      <c r="R765" s="13"/>
      <c r="S765" s="13"/>
      <c r="T765" s="84"/>
      <c r="U765" s="84"/>
      <c r="V765" s="13"/>
      <c r="W765" s="13"/>
      <c r="X765" s="84">
        <v>0</v>
      </c>
      <c r="Y765" s="13"/>
      <c r="Z765" s="13"/>
      <c r="AA765" s="13"/>
      <c r="AB765" s="13"/>
      <c r="AC765" s="13"/>
      <c r="AD765" s="13"/>
      <c r="AE765" s="13"/>
      <c r="AF765" s="13"/>
      <c r="AG765" s="13"/>
      <c r="AH765" s="24"/>
    </row>
    <row r="766" spans="2:34" ht="11" customHeight="1" x14ac:dyDescent="0.25">
      <c r="B766" s="1" t="s">
        <v>2</v>
      </c>
      <c r="C766" s="36">
        <v>0</v>
      </c>
      <c r="D766" s="3">
        <v>0</v>
      </c>
      <c r="E766" s="3">
        <v>0</v>
      </c>
      <c r="F766" s="13"/>
      <c r="G766" s="3">
        <v>50675</v>
      </c>
      <c r="H766" s="3">
        <v>82422</v>
      </c>
      <c r="I766" s="3">
        <v>0</v>
      </c>
      <c r="J766" s="3">
        <v>62664</v>
      </c>
      <c r="K766" s="3">
        <v>0</v>
      </c>
      <c r="L766" s="3">
        <v>33312</v>
      </c>
      <c r="M766" s="3">
        <v>0</v>
      </c>
      <c r="N766" s="3">
        <v>0</v>
      </c>
      <c r="O766" s="3">
        <v>8230</v>
      </c>
      <c r="P766" s="3">
        <v>0</v>
      </c>
      <c r="Q766" s="3">
        <v>0</v>
      </c>
      <c r="R766" s="13"/>
      <c r="S766" s="13"/>
      <c r="T766" s="3">
        <v>0</v>
      </c>
      <c r="U766" s="3">
        <v>0</v>
      </c>
      <c r="V766" s="13"/>
      <c r="W766" s="13"/>
      <c r="X766" s="3">
        <v>0</v>
      </c>
      <c r="Y766" s="13"/>
      <c r="Z766" s="13"/>
      <c r="AA766" s="13"/>
      <c r="AB766" s="13"/>
      <c r="AC766" s="13"/>
      <c r="AD766" s="13"/>
      <c r="AE766" s="13"/>
      <c r="AF766" s="13"/>
      <c r="AG766" s="13"/>
      <c r="AH766" s="24"/>
    </row>
    <row r="767" spans="2:34" ht="11" customHeight="1" x14ac:dyDescent="0.25">
      <c r="B767" s="1" t="s">
        <v>4</v>
      </c>
      <c r="C767" s="36">
        <v>0</v>
      </c>
      <c r="D767" s="3">
        <v>0</v>
      </c>
      <c r="E767" s="3">
        <v>0</v>
      </c>
      <c r="F767" s="13"/>
      <c r="G767" s="3">
        <v>0</v>
      </c>
      <c r="H767" s="3">
        <v>0</v>
      </c>
      <c r="I767" s="3">
        <v>0</v>
      </c>
      <c r="J767" s="3">
        <v>0</v>
      </c>
      <c r="K767" s="3">
        <v>791</v>
      </c>
      <c r="L767" s="3">
        <v>2909</v>
      </c>
      <c r="M767" s="3">
        <v>0</v>
      </c>
      <c r="N767" s="3">
        <v>0</v>
      </c>
      <c r="O767" s="3">
        <v>1723</v>
      </c>
      <c r="P767" s="3">
        <v>0</v>
      </c>
      <c r="Q767" s="3">
        <v>0</v>
      </c>
      <c r="R767" s="13"/>
      <c r="S767" s="13"/>
      <c r="T767" s="3">
        <v>0</v>
      </c>
      <c r="U767" s="3">
        <v>0</v>
      </c>
      <c r="V767" s="13"/>
      <c r="W767" s="13"/>
      <c r="X767" s="3">
        <v>0</v>
      </c>
      <c r="Y767" s="13"/>
      <c r="Z767" s="13"/>
      <c r="AA767" s="13"/>
      <c r="AB767" s="13"/>
      <c r="AC767" s="13"/>
      <c r="AD767" s="13"/>
      <c r="AE767" s="13"/>
      <c r="AF767" s="13"/>
      <c r="AG767" s="13"/>
      <c r="AH767" s="24"/>
    </row>
    <row r="768" spans="2:34" ht="12" thickBot="1" x14ac:dyDescent="0.3">
      <c r="B768" s="8" t="s">
        <v>1</v>
      </c>
      <c r="C768" s="38">
        <v>57236</v>
      </c>
      <c r="D768" s="23">
        <v>53605</v>
      </c>
      <c r="E768" s="23">
        <v>26487</v>
      </c>
      <c r="F768" s="26"/>
      <c r="G768" s="23">
        <v>179568</v>
      </c>
      <c r="H768" s="23">
        <v>175363</v>
      </c>
      <c r="I768" s="23">
        <v>93186</v>
      </c>
      <c r="J768" s="23">
        <v>231410</v>
      </c>
      <c r="K768" s="23">
        <v>546128</v>
      </c>
      <c r="L768" s="23">
        <v>507528</v>
      </c>
      <c r="M768" s="23">
        <v>567542</v>
      </c>
      <c r="N768" s="23">
        <v>215555</v>
      </c>
      <c r="O768" s="23">
        <v>248012</v>
      </c>
      <c r="P768" s="23">
        <v>143368</v>
      </c>
      <c r="Q768" s="23">
        <v>142527</v>
      </c>
      <c r="R768" s="26"/>
      <c r="S768" s="26"/>
      <c r="T768" s="23">
        <v>136558</v>
      </c>
      <c r="U768" s="23">
        <v>104460</v>
      </c>
      <c r="V768" s="26"/>
      <c r="W768" s="26"/>
      <c r="X768" s="23">
        <v>45155</v>
      </c>
      <c r="Y768" s="26"/>
      <c r="Z768" s="26"/>
      <c r="AA768" s="26"/>
      <c r="AB768" s="26"/>
      <c r="AC768" s="26"/>
      <c r="AD768" s="26"/>
      <c r="AE768" s="26"/>
      <c r="AF768" s="35"/>
      <c r="AG768" s="35"/>
      <c r="AH768" s="42"/>
    </row>
    <row r="769" spans="2:34" s="20" customFormat="1" x14ac:dyDescent="0.25">
      <c r="B769" s="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180" t="s">
        <v>309</v>
      </c>
      <c r="V769" s="6"/>
      <c r="W769" s="6"/>
      <c r="X769" s="6"/>
      <c r="Y769" s="6"/>
      <c r="Z769" s="6"/>
      <c r="AA769" s="6"/>
      <c r="AB769" s="6"/>
      <c r="AC769" s="6"/>
    </row>
    <row r="770" spans="2:34" x14ac:dyDescent="0.25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7"/>
      <c r="V770" s="6"/>
      <c r="W770" s="6"/>
      <c r="X770" s="6"/>
      <c r="Y770" s="6"/>
      <c r="Z770" s="6"/>
      <c r="AA770" s="6"/>
      <c r="AB770" s="6"/>
      <c r="AC770" s="6"/>
    </row>
    <row r="771" spans="2:34" ht="12" thickBot="1" x14ac:dyDescent="0.3">
      <c r="B771" s="8" t="s">
        <v>109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7"/>
      <c r="V771" s="6"/>
      <c r="W771" s="6"/>
      <c r="X771" s="6"/>
      <c r="Y771" s="6"/>
      <c r="Z771" s="6"/>
      <c r="AA771" s="6"/>
      <c r="AB771" s="6"/>
      <c r="AC771" s="6"/>
    </row>
    <row r="772" spans="2:34" x14ac:dyDescent="0.25">
      <c r="B772" s="8" t="s">
        <v>46</v>
      </c>
      <c r="C772" s="63">
        <v>1991</v>
      </c>
      <c r="D772" s="64">
        <v>1992</v>
      </c>
      <c r="E772" s="64">
        <v>1993</v>
      </c>
      <c r="F772" s="64">
        <v>1994</v>
      </c>
      <c r="G772" s="64">
        <v>1995</v>
      </c>
      <c r="H772" s="64">
        <v>1996</v>
      </c>
      <c r="I772" s="64">
        <v>1997</v>
      </c>
      <c r="J772" s="64">
        <v>1998</v>
      </c>
      <c r="K772" s="64">
        <v>1999</v>
      </c>
      <c r="L772" s="64">
        <v>2000</v>
      </c>
      <c r="M772" s="64">
        <v>2001</v>
      </c>
      <c r="N772" s="64">
        <v>2002</v>
      </c>
      <c r="O772" s="64">
        <v>2003</v>
      </c>
      <c r="P772" s="64">
        <v>2004</v>
      </c>
      <c r="Q772" s="64">
        <v>2005</v>
      </c>
      <c r="R772" s="64">
        <v>2006</v>
      </c>
      <c r="S772" s="64">
        <v>2007</v>
      </c>
      <c r="T772" s="64">
        <v>2008</v>
      </c>
      <c r="U772" s="64">
        <v>2009</v>
      </c>
      <c r="V772" s="64">
        <v>2010</v>
      </c>
      <c r="W772" s="64">
        <v>2011</v>
      </c>
      <c r="X772" s="64">
        <v>2012</v>
      </c>
      <c r="Y772" s="64">
        <v>2013</v>
      </c>
      <c r="Z772" s="64">
        <v>2014</v>
      </c>
      <c r="AA772" s="64">
        <v>2015</v>
      </c>
      <c r="AB772" s="64">
        <v>2016</v>
      </c>
      <c r="AC772" s="64">
        <v>2017</v>
      </c>
      <c r="AD772" s="64">
        <v>2018</v>
      </c>
      <c r="AE772" s="119">
        <v>2019</v>
      </c>
      <c r="AF772" s="82">
        <v>2020</v>
      </c>
      <c r="AG772" s="64">
        <v>2021</v>
      </c>
      <c r="AH772" s="81">
        <v>2022</v>
      </c>
    </row>
    <row r="773" spans="2:34" x14ac:dyDescent="0.25">
      <c r="B773" s="1" t="s">
        <v>0</v>
      </c>
      <c r="C773" s="28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9">
        <v>181800</v>
      </c>
      <c r="Y773" s="13"/>
      <c r="Z773" s="13"/>
      <c r="AA773" s="13"/>
      <c r="AB773" s="13"/>
      <c r="AC773" s="13"/>
      <c r="AD773" s="69"/>
      <c r="AE773" s="13"/>
      <c r="AF773" s="69"/>
      <c r="AG773" s="69"/>
      <c r="AH773" s="83"/>
    </row>
    <row r="774" spans="2:34" x14ac:dyDescent="0.25">
      <c r="B774" s="1" t="s">
        <v>352</v>
      </c>
      <c r="C774" s="28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3">
        <v>6384</v>
      </c>
      <c r="Y774" s="13"/>
      <c r="Z774" s="13"/>
      <c r="AA774" s="13"/>
      <c r="AB774" s="13"/>
      <c r="AC774" s="13"/>
      <c r="AD774" s="13"/>
      <c r="AE774" s="13"/>
      <c r="AF774" s="13"/>
      <c r="AG774" s="13"/>
      <c r="AH774" s="24"/>
    </row>
    <row r="775" spans="2:34" x14ac:dyDescent="0.25">
      <c r="B775" s="1" t="s">
        <v>14</v>
      </c>
      <c r="C775" s="28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3">
        <v>57648</v>
      </c>
      <c r="Y775" s="13"/>
      <c r="Z775" s="13"/>
      <c r="AA775" s="13"/>
      <c r="AB775" s="13"/>
      <c r="AC775" s="13"/>
      <c r="AD775" s="13"/>
      <c r="AE775" s="13"/>
      <c r="AF775" s="13"/>
      <c r="AG775" s="13"/>
      <c r="AH775" s="24"/>
    </row>
    <row r="776" spans="2:34" ht="12" thickBot="1" x14ac:dyDescent="0.3">
      <c r="B776" s="8" t="s">
        <v>1</v>
      </c>
      <c r="C776" s="29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3">
        <v>137570</v>
      </c>
      <c r="Y776" s="26"/>
      <c r="Z776" s="26"/>
      <c r="AA776" s="26"/>
      <c r="AB776" s="26"/>
      <c r="AC776" s="26"/>
      <c r="AD776" s="26"/>
      <c r="AE776" s="26"/>
      <c r="AF776" s="26"/>
      <c r="AG776" s="26"/>
      <c r="AH776" s="27"/>
    </row>
    <row r="777" spans="2:34" s="20" customFormat="1" x14ac:dyDescent="0.25">
      <c r="B777" s="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7"/>
      <c r="V777" s="6"/>
      <c r="W777" s="6"/>
      <c r="X777" s="6"/>
      <c r="Y777" s="6"/>
      <c r="Z777" s="6"/>
      <c r="AA777" s="6"/>
      <c r="AB777" s="6"/>
      <c r="AC777" s="6"/>
    </row>
    <row r="778" spans="2:34" x14ac:dyDescent="0.25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2:34" ht="12" thickBot="1" x14ac:dyDescent="0.3">
      <c r="B779" s="8" t="s">
        <v>110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2:34" x14ac:dyDescent="0.25">
      <c r="B780" s="8" t="s">
        <v>111</v>
      </c>
      <c r="C780" s="63">
        <v>1991</v>
      </c>
      <c r="D780" s="64">
        <v>1992</v>
      </c>
      <c r="E780" s="64">
        <v>1993</v>
      </c>
      <c r="F780" s="64">
        <v>1994</v>
      </c>
      <c r="G780" s="64">
        <v>1995</v>
      </c>
      <c r="H780" s="64">
        <v>1996</v>
      </c>
      <c r="I780" s="64">
        <v>1997</v>
      </c>
      <c r="J780" s="64">
        <v>1998</v>
      </c>
      <c r="K780" s="64">
        <v>1999</v>
      </c>
      <c r="L780" s="64">
        <v>2000</v>
      </c>
      <c r="M780" s="64">
        <v>2001</v>
      </c>
      <c r="N780" s="64">
        <v>2002</v>
      </c>
      <c r="O780" s="64">
        <v>2003</v>
      </c>
      <c r="P780" s="64">
        <v>2004</v>
      </c>
      <c r="Q780" s="64">
        <v>2005</v>
      </c>
      <c r="R780" s="64">
        <v>2006</v>
      </c>
      <c r="S780" s="64">
        <v>2007</v>
      </c>
      <c r="T780" s="64">
        <v>2008</v>
      </c>
      <c r="U780" s="64">
        <v>2009</v>
      </c>
      <c r="V780" s="64">
        <v>2010</v>
      </c>
      <c r="W780" s="64">
        <v>2011</v>
      </c>
      <c r="X780" s="64">
        <v>2012</v>
      </c>
      <c r="Y780" s="64">
        <v>2013</v>
      </c>
      <c r="Z780" s="64">
        <v>2014</v>
      </c>
      <c r="AA780" s="64">
        <v>2015</v>
      </c>
      <c r="AB780" s="64">
        <v>2016</v>
      </c>
      <c r="AC780" s="64">
        <v>2017</v>
      </c>
      <c r="AD780" s="64">
        <v>2018</v>
      </c>
      <c r="AE780" s="119">
        <v>2019</v>
      </c>
      <c r="AF780" s="82">
        <v>2020</v>
      </c>
      <c r="AG780" s="64">
        <v>2021</v>
      </c>
      <c r="AH780" s="81">
        <v>2022</v>
      </c>
    </row>
    <row r="781" spans="2:34" x14ac:dyDescent="0.25">
      <c r="B781" s="1" t="s">
        <v>0</v>
      </c>
      <c r="C781" s="36">
        <v>14668488</v>
      </c>
      <c r="D781" s="3">
        <v>12379104</v>
      </c>
      <c r="E781" s="3">
        <v>1091874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69"/>
      <c r="AE781" s="13"/>
      <c r="AF781" s="69"/>
      <c r="AG781" s="69"/>
      <c r="AH781" s="24"/>
    </row>
    <row r="782" spans="2:34" x14ac:dyDescent="0.25">
      <c r="B782" s="1" t="s">
        <v>371</v>
      </c>
      <c r="C782" s="36">
        <v>407930</v>
      </c>
      <c r="D782" s="3">
        <v>375401</v>
      </c>
      <c r="E782" s="3">
        <v>57789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24"/>
    </row>
    <row r="783" spans="2:34" x14ac:dyDescent="0.25">
      <c r="B783" s="1" t="s">
        <v>3</v>
      </c>
      <c r="C783" s="36">
        <v>82286</v>
      </c>
      <c r="D783" s="3">
        <v>16271</v>
      </c>
      <c r="E783" s="3">
        <v>0</v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24"/>
    </row>
    <row r="784" spans="2:34" x14ac:dyDescent="0.25">
      <c r="B784" s="1" t="s">
        <v>352</v>
      </c>
      <c r="C784" s="36">
        <v>2011655</v>
      </c>
      <c r="D784" s="3">
        <v>1874904</v>
      </c>
      <c r="E784" s="3">
        <v>492471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24"/>
    </row>
    <row r="785" spans="2:34" ht="12" thickBot="1" x14ac:dyDescent="0.3">
      <c r="B785" s="8" t="s">
        <v>1</v>
      </c>
      <c r="C785" s="38">
        <v>1091679</v>
      </c>
      <c r="D785" s="23">
        <v>980386</v>
      </c>
      <c r="E785" s="23">
        <v>223919</v>
      </c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7"/>
    </row>
    <row r="786" spans="2:34" s="20" customFormat="1" x14ac:dyDescent="0.25">
      <c r="B786" s="1"/>
      <c r="C786" s="6"/>
      <c r="D786" s="6"/>
      <c r="E786" s="6"/>
      <c r="F786" s="6" t="s">
        <v>310</v>
      </c>
      <c r="G786" s="6"/>
      <c r="H786" s="6"/>
      <c r="I786" s="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6"/>
      <c r="AB786" s="6"/>
      <c r="AC786" s="6"/>
    </row>
    <row r="787" spans="2:34" x14ac:dyDescent="0.25">
      <c r="C787" s="6"/>
      <c r="D787" s="6"/>
      <c r="E787" s="6"/>
      <c r="F787" s="6"/>
      <c r="G787" s="6"/>
      <c r="H787" s="6"/>
      <c r="I787" s="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6"/>
      <c r="AB787" s="6"/>
      <c r="AC787" s="6"/>
    </row>
    <row r="788" spans="2:34" ht="12" thickBot="1" x14ac:dyDescent="0.3">
      <c r="B788" s="8" t="s">
        <v>112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  <c r="AA788" s="6"/>
      <c r="AB788" s="6"/>
      <c r="AC788" s="6"/>
    </row>
    <row r="789" spans="2:34" x14ac:dyDescent="0.25">
      <c r="B789" s="8" t="s">
        <v>79</v>
      </c>
      <c r="C789" s="63">
        <v>1991</v>
      </c>
      <c r="D789" s="64">
        <v>1992</v>
      </c>
      <c r="E789" s="64">
        <v>1993</v>
      </c>
      <c r="F789" s="64">
        <v>1994</v>
      </c>
      <c r="G789" s="64">
        <v>1995</v>
      </c>
      <c r="H789" s="64">
        <v>1996</v>
      </c>
      <c r="I789" s="64">
        <v>1997</v>
      </c>
      <c r="J789" s="64">
        <v>1998</v>
      </c>
      <c r="K789" s="64">
        <v>1999</v>
      </c>
      <c r="L789" s="64">
        <v>2000</v>
      </c>
      <c r="M789" s="64">
        <v>2001</v>
      </c>
      <c r="N789" s="64">
        <v>2002</v>
      </c>
      <c r="O789" s="64">
        <v>2003</v>
      </c>
      <c r="P789" s="64">
        <v>2004</v>
      </c>
      <c r="Q789" s="64">
        <v>2005</v>
      </c>
      <c r="R789" s="64">
        <v>2006</v>
      </c>
      <c r="S789" s="64">
        <v>2007</v>
      </c>
      <c r="T789" s="64">
        <v>2008</v>
      </c>
      <c r="U789" s="64">
        <v>2009</v>
      </c>
      <c r="V789" s="64">
        <v>2010</v>
      </c>
      <c r="W789" s="64">
        <v>2011</v>
      </c>
      <c r="X789" s="64">
        <v>2012</v>
      </c>
      <c r="Y789" s="64">
        <v>2013</v>
      </c>
      <c r="Z789" s="64">
        <v>2014</v>
      </c>
      <c r="AA789" s="64">
        <v>2015</v>
      </c>
      <c r="AB789" s="64">
        <v>2016</v>
      </c>
      <c r="AC789" s="64">
        <v>2017</v>
      </c>
      <c r="AD789" s="64">
        <v>2018</v>
      </c>
      <c r="AE789" s="119">
        <v>2019</v>
      </c>
      <c r="AF789" s="82">
        <v>2020</v>
      </c>
      <c r="AG789" s="64">
        <v>2021</v>
      </c>
      <c r="AH789" s="81">
        <v>2022</v>
      </c>
    </row>
    <row r="790" spans="2:34" x14ac:dyDescent="0.25">
      <c r="B790" s="1" t="s">
        <v>0</v>
      </c>
      <c r="C790" s="28"/>
      <c r="D790" s="13"/>
      <c r="E790" s="13"/>
      <c r="F790" s="3">
        <v>14095080</v>
      </c>
      <c r="G790" s="3">
        <v>10352518</v>
      </c>
      <c r="H790" s="3">
        <v>0</v>
      </c>
      <c r="I790" s="3">
        <v>0</v>
      </c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69"/>
      <c r="AE790" s="13"/>
      <c r="AF790" s="69"/>
      <c r="AG790" s="69"/>
      <c r="AH790" s="24"/>
    </row>
    <row r="791" spans="2:34" x14ac:dyDescent="0.25">
      <c r="B791" s="1" t="s">
        <v>371</v>
      </c>
      <c r="C791" s="28"/>
      <c r="D791" s="13"/>
      <c r="E791" s="13"/>
      <c r="F791" s="3">
        <v>546662</v>
      </c>
      <c r="G791" s="3">
        <v>115813</v>
      </c>
      <c r="H791" s="3">
        <v>130000</v>
      </c>
      <c r="I791" s="3">
        <v>0</v>
      </c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24"/>
    </row>
    <row r="792" spans="2:34" x14ac:dyDescent="0.25">
      <c r="B792" s="1" t="s">
        <v>3</v>
      </c>
      <c r="C792" s="28"/>
      <c r="D792" s="13"/>
      <c r="E792" s="13"/>
      <c r="F792" s="3">
        <v>0</v>
      </c>
      <c r="G792" s="3">
        <v>378351</v>
      </c>
      <c r="H792" s="3">
        <v>62787</v>
      </c>
      <c r="I792" s="3">
        <v>44900</v>
      </c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24"/>
    </row>
    <row r="793" spans="2:34" x14ac:dyDescent="0.25">
      <c r="B793" s="1" t="s">
        <v>352</v>
      </c>
      <c r="C793" s="28"/>
      <c r="D793" s="13"/>
      <c r="E793" s="13"/>
      <c r="F793" s="3">
        <v>1820229</v>
      </c>
      <c r="G793" s="3">
        <v>290817</v>
      </c>
      <c r="H793" s="3">
        <v>0</v>
      </c>
      <c r="I793" s="3">
        <v>0</v>
      </c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24"/>
    </row>
    <row r="794" spans="2:34" ht="12" thickBot="1" x14ac:dyDescent="0.3">
      <c r="B794" s="8" t="s">
        <v>1</v>
      </c>
      <c r="C794" s="29"/>
      <c r="D794" s="26"/>
      <c r="E794" s="26"/>
      <c r="F794" s="23">
        <v>1937520</v>
      </c>
      <c r="G794" s="23">
        <v>567923</v>
      </c>
      <c r="H794" s="23">
        <v>405697</v>
      </c>
      <c r="I794" s="23">
        <v>11225</v>
      </c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7"/>
    </row>
    <row r="795" spans="2:34" s="20" customFormat="1" x14ac:dyDescent="0.25">
      <c r="B795" s="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2:34" x14ac:dyDescent="0.25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2:34" ht="12" thickBot="1" x14ac:dyDescent="0.3">
      <c r="B797" s="8" t="s">
        <v>113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2:34" x14ac:dyDescent="0.25">
      <c r="B798" s="8" t="s">
        <v>74</v>
      </c>
      <c r="C798" s="63">
        <v>1991</v>
      </c>
      <c r="D798" s="64">
        <v>1992</v>
      </c>
      <c r="E798" s="64">
        <v>1993</v>
      </c>
      <c r="F798" s="64">
        <v>1994</v>
      </c>
      <c r="G798" s="64">
        <v>1995</v>
      </c>
      <c r="H798" s="64">
        <v>1996</v>
      </c>
      <c r="I798" s="64">
        <v>1997</v>
      </c>
      <c r="J798" s="64">
        <v>1998</v>
      </c>
      <c r="K798" s="64">
        <v>1999</v>
      </c>
      <c r="L798" s="64">
        <v>2000</v>
      </c>
      <c r="M798" s="64">
        <v>2001</v>
      </c>
      <c r="N798" s="64">
        <v>2002</v>
      </c>
      <c r="O798" s="64">
        <v>2003</v>
      </c>
      <c r="P798" s="64">
        <v>2004</v>
      </c>
      <c r="Q798" s="64">
        <v>2005</v>
      </c>
      <c r="R798" s="64">
        <v>2006</v>
      </c>
      <c r="S798" s="64">
        <v>2007</v>
      </c>
      <c r="T798" s="64">
        <v>2008</v>
      </c>
      <c r="U798" s="64">
        <v>2009</v>
      </c>
      <c r="V798" s="64">
        <v>2010</v>
      </c>
      <c r="W798" s="64">
        <v>2011</v>
      </c>
      <c r="X798" s="64">
        <v>2012</v>
      </c>
      <c r="Y798" s="64">
        <v>2013</v>
      </c>
      <c r="Z798" s="64">
        <v>2014</v>
      </c>
      <c r="AA798" s="64">
        <v>2015</v>
      </c>
      <c r="AB798" s="64">
        <v>2016</v>
      </c>
      <c r="AC798" s="64">
        <v>2017</v>
      </c>
      <c r="AD798" s="64">
        <v>2018</v>
      </c>
      <c r="AE798" s="119">
        <v>2019</v>
      </c>
      <c r="AF798" s="64">
        <v>2020</v>
      </c>
      <c r="AG798" s="64">
        <v>2021</v>
      </c>
      <c r="AH798" s="81">
        <v>2022</v>
      </c>
    </row>
    <row r="799" spans="2:34" x14ac:dyDescent="0.25">
      <c r="B799" s="1" t="s">
        <v>0</v>
      </c>
      <c r="C799" s="28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3">
        <v>0</v>
      </c>
      <c r="R799" s="3">
        <v>34455</v>
      </c>
      <c r="S799" s="3">
        <v>99368</v>
      </c>
      <c r="T799" s="3">
        <v>885105</v>
      </c>
      <c r="U799" s="3">
        <v>1032147</v>
      </c>
      <c r="V799" s="3">
        <v>3063139</v>
      </c>
      <c r="W799" s="3">
        <v>881734</v>
      </c>
      <c r="X799" s="3">
        <v>602130</v>
      </c>
      <c r="Y799" s="3">
        <v>1464228</v>
      </c>
      <c r="Z799" s="3">
        <v>2420400</v>
      </c>
      <c r="AA799" s="3">
        <v>5510349</v>
      </c>
      <c r="AB799" s="4">
        <v>6014226</v>
      </c>
      <c r="AC799" s="4">
        <v>846810</v>
      </c>
      <c r="AD799" s="3">
        <v>4784823</v>
      </c>
      <c r="AE799" s="121">
        <v>4833033</v>
      </c>
      <c r="AF799" s="3">
        <v>4833408</v>
      </c>
      <c r="AG799" s="3">
        <v>6234273</v>
      </c>
      <c r="AH799" s="201">
        <v>11769809</v>
      </c>
    </row>
    <row r="800" spans="2:34" x14ac:dyDescent="0.25">
      <c r="B800" s="1" t="s">
        <v>23</v>
      </c>
      <c r="C800" s="28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3">
        <v>0</v>
      </c>
      <c r="R800" s="3">
        <v>0</v>
      </c>
      <c r="S800" s="3">
        <v>576000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121">
        <v>0</v>
      </c>
      <c r="AF800" s="3">
        <v>0</v>
      </c>
      <c r="AG800" s="3">
        <v>0</v>
      </c>
      <c r="AH800" s="201">
        <v>0</v>
      </c>
    </row>
    <row r="801" spans="2:34" x14ac:dyDescent="0.25">
      <c r="B801" s="1" t="s">
        <v>371</v>
      </c>
      <c r="C801" s="28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3">
        <v>25994</v>
      </c>
      <c r="R801" s="3">
        <v>34239</v>
      </c>
      <c r="S801" s="3">
        <v>49814</v>
      </c>
      <c r="T801" s="3">
        <v>195559</v>
      </c>
      <c r="U801" s="3">
        <v>138196</v>
      </c>
      <c r="V801" s="3">
        <v>270737</v>
      </c>
      <c r="W801" s="3">
        <v>250051</v>
      </c>
      <c r="X801" s="3">
        <v>348260</v>
      </c>
      <c r="Y801" s="3">
        <v>390774</v>
      </c>
      <c r="Z801" s="3">
        <v>400687</v>
      </c>
      <c r="AA801" s="3">
        <v>440959</v>
      </c>
      <c r="AB801" s="4">
        <v>2282110</v>
      </c>
      <c r="AC801" s="4">
        <v>690602</v>
      </c>
      <c r="AD801" s="3">
        <v>2501349</v>
      </c>
      <c r="AE801" s="121">
        <v>406896</v>
      </c>
      <c r="AF801" s="3">
        <v>324901</v>
      </c>
      <c r="AG801" s="3">
        <v>362499</v>
      </c>
      <c r="AH801" s="201">
        <v>396450</v>
      </c>
    </row>
    <row r="802" spans="2:34" x14ac:dyDescent="0.25">
      <c r="B802" s="1" t="s">
        <v>3</v>
      </c>
      <c r="C802" s="28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3">
        <v>0</v>
      </c>
      <c r="R802" s="3">
        <v>0</v>
      </c>
      <c r="S802" s="3">
        <v>1968200</v>
      </c>
      <c r="T802" s="3">
        <v>0</v>
      </c>
      <c r="U802" s="3">
        <v>0</v>
      </c>
      <c r="V802" s="3">
        <v>268344</v>
      </c>
      <c r="W802" s="3">
        <v>29877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17</v>
      </c>
      <c r="AD802" s="3">
        <v>0</v>
      </c>
      <c r="AE802" s="121">
        <v>0</v>
      </c>
      <c r="AF802" s="3">
        <v>0</v>
      </c>
      <c r="AG802" s="3">
        <v>0</v>
      </c>
      <c r="AH802" s="201">
        <v>0</v>
      </c>
    </row>
    <row r="803" spans="2:34" x14ac:dyDescent="0.25">
      <c r="B803" s="1" t="s">
        <v>30</v>
      </c>
      <c r="C803" s="28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149</v>
      </c>
      <c r="AC803" s="3">
        <v>0</v>
      </c>
      <c r="AD803" s="3">
        <v>0</v>
      </c>
      <c r="AE803" s="121">
        <v>0</v>
      </c>
      <c r="AF803" s="3">
        <v>0</v>
      </c>
      <c r="AG803" s="3">
        <v>0</v>
      </c>
      <c r="AH803" s="201">
        <v>0</v>
      </c>
    </row>
    <row r="804" spans="2:34" x14ac:dyDescent="0.25">
      <c r="B804" s="1" t="s">
        <v>352</v>
      </c>
      <c r="C804" s="28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770515</v>
      </c>
      <c r="W804" s="3">
        <v>755355</v>
      </c>
      <c r="X804" s="3">
        <v>200</v>
      </c>
      <c r="Y804" s="3">
        <v>95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121">
        <v>0</v>
      </c>
      <c r="AF804" s="3">
        <v>0</v>
      </c>
      <c r="AG804" s="3">
        <v>0</v>
      </c>
      <c r="AH804" s="201">
        <v>0</v>
      </c>
    </row>
    <row r="805" spans="2:34" x14ac:dyDescent="0.25">
      <c r="B805" s="1" t="s">
        <v>14</v>
      </c>
      <c r="C805" s="28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77"/>
      <c r="Q805" s="3">
        <v>0</v>
      </c>
      <c r="R805" s="3">
        <v>0</v>
      </c>
      <c r="S805" s="3">
        <v>16345</v>
      </c>
      <c r="T805" s="3">
        <v>71649</v>
      </c>
      <c r="U805" s="3">
        <v>114160</v>
      </c>
      <c r="V805" s="3">
        <v>66504</v>
      </c>
      <c r="W805" s="3">
        <v>104465</v>
      </c>
      <c r="X805" s="3">
        <v>126297</v>
      </c>
      <c r="Y805" s="3">
        <v>134699</v>
      </c>
      <c r="Z805" s="3">
        <v>171087</v>
      </c>
      <c r="AA805" s="3">
        <v>2453</v>
      </c>
      <c r="AB805" s="3">
        <v>0</v>
      </c>
      <c r="AC805" s="3">
        <v>198074</v>
      </c>
      <c r="AD805" s="3">
        <v>203216</v>
      </c>
      <c r="AE805" s="121">
        <v>332824</v>
      </c>
      <c r="AF805" s="3">
        <v>352638</v>
      </c>
      <c r="AG805" s="3">
        <v>378308</v>
      </c>
      <c r="AH805" s="201">
        <v>448190</v>
      </c>
    </row>
    <row r="806" spans="2:34" x14ac:dyDescent="0.25">
      <c r="B806" s="1" t="s">
        <v>28</v>
      </c>
      <c r="C806" s="28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77"/>
      <c r="Q806" s="3">
        <v>0</v>
      </c>
      <c r="R806" s="3">
        <v>0</v>
      </c>
      <c r="S806" s="3">
        <v>0</v>
      </c>
      <c r="T806" s="3">
        <v>0</v>
      </c>
      <c r="U806" s="3">
        <v>23</v>
      </c>
      <c r="V806" s="3">
        <v>2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203216</v>
      </c>
      <c r="AE806" s="121">
        <v>0</v>
      </c>
      <c r="AF806" s="3">
        <v>0</v>
      </c>
      <c r="AG806" s="3">
        <v>0</v>
      </c>
      <c r="AH806" s="201">
        <v>178</v>
      </c>
    </row>
    <row r="807" spans="2:34" x14ac:dyDescent="0.25">
      <c r="B807" s="1" t="s">
        <v>376</v>
      </c>
      <c r="C807" s="28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11666720</v>
      </c>
      <c r="X807" s="3">
        <v>15150320</v>
      </c>
      <c r="Y807" s="3">
        <v>11933000</v>
      </c>
      <c r="Z807" s="3">
        <v>6564660</v>
      </c>
      <c r="AA807" s="3">
        <v>0</v>
      </c>
      <c r="AB807" s="3">
        <v>0</v>
      </c>
      <c r="AC807" s="3">
        <v>0</v>
      </c>
      <c r="AD807" s="3">
        <v>0</v>
      </c>
      <c r="AE807" s="121">
        <v>0</v>
      </c>
      <c r="AF807" s="3">
        <v>0</v>
      </c>
      <c r="AG807" s="3">
        <v>0</v>
      </c>
      <c r="AH807" s="201">
        <v>0</v>
      </c>
    </row>
    <row r="808" spans="2:34" x14ac:dyDescent="0.25">
      <c r="B808" s="1" t="s">
        <v>41</v>
      </c>
      <c r="C808" s="28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3">
        <v>0</v>
      </c>
      <c r="R808" s="3">
        <v>0</v>
      </c>
      <c r="S808" s="3">
        <v>0</v>
      </c>
      <c r="T808" s="3">
        <v>0</v>
      </c>
      <c r="U808" s="3">
        <v>153431</v>
      </c>
      <c r="V808" s="3">
        <v>183043</v>
      </c>
      <c r="W808" s="3">
        <v>415716</v>
      </c>
      <c r="X808" s="3">
        <v>887148</v>
      </c>
      <c r="Y808" s="3">
        <v>544884</v>
      </c>
      <c r="Z808" s="3">
        <v>1553376</v>
      </c>
      <c r="AA808" s="3">
        <v>927996</v>
      </c>
      <c r="AB808" s="4">
        <v>2027220</v>
      </c>
      <c r="AC808" s="4">
        <v>1975044</v>
      </c>
      <c r="AD808" s="3">
        <v>3440412</v>
      </c>
      <c r="AE808" s="121">
        <v>2084736</v>
      </c>
      <c r="AF808" s="3">
        <v>3127056</v>
      </c>
      <c r="AG808" s="3">
        <v>3660228</v>
      </c>
      <c r="AH808" s="201">
        <v>1290672</v>
      </c>
    </row>
    <row r="809" spans="2:34" ht="12" thickBot="1" x14ac:dyDescent="0.3">
      <c r="B809" s="8" t="s">
        <v>1</v>
      </c>
      <c r="C809" s="29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3">
        <v>90979</v>
      </c>
      <c r="R809" s="23">
        <v>137301</v>
      </c>
      <c r="S809" s="23">
        <v>696992</v>
      </c>
      <c r="T809" s="23">
        <v>799048</v>
      </c>
      <c r="U809" s="23">
        <v>578173</v>
      </c>
      <c r="V809" s="23">
        <v>1244652</v>
      </c>
      <c r="W809" s="23">
        <v>1082614</v>
      </c>
      <c r="X809" s="23">
        <v>1416993</v>
      </c>
      <c r="Y809" s="23">
        <v>2588996</v>
      </c>
      <c r="Z809" s="23">
        <v>2222683</v>
      </c>
      <c r="AA809" s="23">
        <v>2003232</v>
      </c>
      <c r="AB809" s="25">
        <v>2442619</v>
      </c>
      <c r="AC809" s="25">
        <v>1732589</v>
      </c>
      <c r="AD809" s="23">
        <v>2500894</v>
      </c>
      <c r="AE809" s="122">
        <v>1876847</v>
      </c>
      <c r="AF809" s="23">
        <v>1529077</v>
      </c>
      <c r="AG809" s="23">
        <v>1711484</v>
      </c>
      <c r="AH809" s="202">
        <v>1855295</v>
      </c>
    </row>
    <row r="810" spans="2:34" s="20" customFormat="1" x14ac:dyDescent="0.25">
      <c r="B810" s="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2:34" x14ac:dyDescent="0.25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2:34" ht="12" thickBot="1" x14ac:dyDescent="0.3">
      <c r="B812" s="8" t="s">
        <v>114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2:34" x14ac:dyDescent="0.25">
      <c r="B813" s="8" t="s">
        <v>115</v>
      </c>
      <c r="C813" s="63">
        <v>1991</v>
      </c>
      <c r="D813" s="64">
        <v>1992</v>
      </c>
      <c r="E813" s="64">
        <v>1993</v>
      </c>
      <c r="F813" s="64">
        <v>1994</v>
      </c>
      <c r="G813" s="64">
        <v>1995</v>
      </c>
      <c r="H813" s="64">
        <v>1996</v>
      </c>
      <c r="I813" s="64">
        <v>1997</v>
      </c>
      <c r="J813" s="64">
        <v>1998</v>
      </c>
      <c r="K813" s="64">
        <v>1999</v>
      </c>
      <c r="L813" s="64">
        <v>2000</v>
      </c>
      <c r="M813" s="64">
        <v>2001</v>
      </c>
      <c r="N813" s="64">
        <v>2002</v>
      </c>
      <c r="O813" s="64">
        <v>2003</v>
      </c>
      <c r="P813" s="64">
        <v>2004</v>
      </c>
      <c r="Q813" s="64">
        <v>2005</v>
      </c>
      <c r="R813" s="64">
        <v>2006</v>
      </c>
      <c r="S813" s="64">
        <v>2007</v>
      </c>
      <c r="T813" s="64">
        <v>2008</v>
      </c>
      <c r="U813" s="64">
        <v>2009</v>
      </c>
      <c r="V813" s="64">
        <v>2010</v>
      </c>
      <c r="W813" s="64">
        <v>2011</v>
      </c>
      <c r="X813" s="64">
        <v>2012</v>
      </c>
      <c r="Y813" s="64">
        <v>2013</v>
      </c>
      <c r="Z813" s="64">
        <v>2014</v>
      </c>
      <c r="AA813" s="64">
        <v>2015</v>
      </c>
      <c r="AB813" s="64">
        <v>2016</v>
      </c>
      <c r="AC813" s="64">
        <v>2017</v>
      </c>
      <c r="AD813" s="64">
        <v>2018</v>
      </c>
      <c r="AE813" s="119">
        <v>2019</v>
      </c>
      <c r="AF813" s="82">
        <v>2020</v>
      </c>
      <c r="AG813" s="64">
        <v>2021</v>
      </c>
      <c r="AH813" s="81">
        <v>2022</v>
      </c>
    </row>
    <row r="814" spans="2:34" x14ac:dyDescent="0.25">
      <c r="B814" s="1" t="s">
        <v>0</v>
      </c>
      <c r="C814" s="36">
        <v>1769170</v>
      </c>
      <c r="D814" s="3">
        <v>2242549</v>
      </c>
      <c r="E814" s="3">
        <v>2171866</v>
      </c>
      <c r="F814" s="3">
        <v>1512145</v>
      </c>
      <c r="G814" s="3">
        <v>1584574</v>
      </c>
      <c r="H814" s="3">
        <v>1547181</v>
      </c>
      <c r="I814" s="3">
        <v>1949577</v>
      </c>
      <c r="J814" s="3">
        <v>2461670</v>
      </c>
      <c r="K814" s="3">
        <v>2185212</v>
      </c>
      <c r="L814" s="3">
        <v>2031922</v>
      </c>
      <c r="M814" s="3">
        <v>1923112</v>
      </c>
      <c r="N814" s="3">
        <v>2159727</v>
      </c>
      <c r="O814" s="3">
        <v>2208178</v>
      </c>
      <c r="P814" s="3">
        <v>1979933</v>
      </c>
      <c r="Q814" s="3">
        <v>2256846</v>
      </c>
      <c r="R814" s="3">
        <v>1614541</v>
      </c>
      <c r="S814" s="3">
        <v>878836</v>
      </c>
      <c r="T814" s="3">
        <v>847718</v>
      </c>
      <c r="U814" s="13"/>
      <c r="V814" s="13"/>
      <c r="W814" s="13"/>
      <c r="X814" s="13"/>
      <c r="Y814" s="13"/>
      <c r="Z814" s="13"/>
      <c r="AA814" s="13"/>
      <c r="AB814" s="13"/>
      <c r="AC814" s="13"/>
      <c r="AD814" s="69"/>
      <c r="AE814" s="13"/>
      <c r="AF814" s="69"/>
      <c r="AG814" s="69"/>
      <c r="AH814" s="24"/>
    </row>
    <row r="815" spans="2:34" x14ac:dyDescent="0.25">
      <c r="B815" s="1" t="s">
        <v>5</v>
      </c>
      <c r="C815" s="36">
        <v>0</v>
      </c>
      <c r="D815" s="3">
        <v>18</v>
      </c>
      <c r="E815" s="3">
        <v>82</v>
      </c>
      <c r="F815" s="3">
        <v>0</v>
      </c>
      <c r="G815" s="3">
        <v>0</v>
      </c>
      <c r="H815" s="3">
        <v>0</v>
      </c>
      <c r="I815" s="3">
        <v>10</v>
      </c>
      <c r="J815" s="3">
        <v>0</v>
      </c>
      <c r="K815" s="3">
        <v>0</v>
      </c>
      <c r="L815" s="3">
        <v>0</v>
      </c>
      <c r="M815" s="3">
        <v>38</v>
      </c>
      <c r="N815" s="3">
        <v>94</v>
      </c>
      <c r="O815" s="3">
        <v>0</v>
      </c>
      <c r="P815" s="3">
        <v>3989</v>
      </c>
      <c r="Q815" s="3">
        <v>1885</v>
      </c>
      <c r="R815" s="3">
        <v>2399</v>
      </c>
      <c r="S815" s="3">
        <v>0</v>
      </c>
      <c r="T815" s="3">
        <v>0</v>
      </c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24"/>
    </row>
    <row r="816" spans="2:34" x14ac:dyDescent="0.25">
      <c r="B816" s="1" t="s">
        <v>3</v>
      </c>
      <c r="C816" s="36">
        <v>0</v>
      </c>
      <c r="D816" s="3">
        <v>0</v>
      </c>
      <c r="E816" s="3">
        <v>73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705</v>
      </c>
      <c r="L816" s="3">
        <v>3075</v>
      </c>
      <c r="M816" s="3">
        <v>4328</v>
      </c>
      <c r="N816" s="3">
        <v>4285</v>
      </c>
      <c r="O816" s="3">
        <v>2957</v>
      </c>
      <c r="P816" s="3">
        <v>115372</v>
      </c>
      <c r="Q816" s="3">
        <v>117936</v>
      </c>
      <c r="R816" s="3">
        <v>119521</v>
      </c>
      <c r="S816" s="3">
        <v>0</v>
      </c>
      <c r="T816" s="3">
        <v>0</v>
      </c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24"/>
    </row>
    <row r="817" spans="2:34" x14ac:dyDescent="0.25">
      <c r="B817" s="1" t="s">
        <v>352</v>
      </c>
      <c r="C817" s="36">
        <v>279340</v>
      </c>
      <c r="D817" s="3">
        <v>339578</v>
      </c>
      <c r="E817" s="3">
        <v>375113</v>
      </c>
      <c r="F817" s="3">
        <v>316836</v>
      </c>
      <c r="G817" s="3">
        <v>351881</v>
      </c>
      <c r="H817" s="3">
        <v>387643</v>
      </c>
      <c r="I817" s="3">
        <v>431628</v>
      </c>
      <c r="J817" s="3">
        <v>431890</v>
      </c>
      <c r="K817" s="3">
        <v>407140</v>
      </c>
      <c r="L817" s="3">
        <v>485667</v>
      </c>
      <c r="M817" s="3">
        <v>467317</v>
      </c>
      <c r="N817" s="3">
        <v>383280</v>
      </c>
      <c r="O817" s="3">
        <v>449102</v>
      </c>
      <c r="P817" s="3">
        <v>631166</v>
      </c>
      <c r="Q817" s="3">
        <v>670792</v>
      </c>
      <c r="R817" s="3">
        <v>723919</v>
      </c>
      <c r="S817" s="3">
        <v>600171</v>
      </c>
      <c r="T817" s="3">
        <v>898842</v>
      </c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24"/>
    </row>
    <row r="818" spans="2:34" x14ac:dyDescent="0.25">
      <c r="B818" s="1" t="s">
        <v>299</v>
      </c>
      <c r="C818" s="36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2527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24"/>
    </row>
    <row r="819" spans="2:34" x14ac:dyDescent="0.25">
      <c r="B819" s="1" t="s">
        <v>4</v>
      </c>
      <c r="C819" s="36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45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549</v>
      </c>
      <c r="Q819" s="3">
        <v>724</v>
      </c>
      <c r="R819" s="3">
        <v>389</v>
      </c>
      <c r="S819" s="3">
        <v>0</v>
      </c>
      <c r="T819" s="3">
        <v>0</v>
      </c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24"/>
    </row>
    <row r="820" spans="2:34" ht="12" thickBot="1" x14ac:dyDescent="0.3">
      <c r="B820" s="8" t="s">
        <v>1</v>
      </c>
      <c r="C820" s="38">
        <v>39180</v>
      </c>
      <c r="D820" s="23">
        <v>48580</v>
      </c>
      <c r="E820" s="23">
        <v>50840</v>
      </c>
      <c r="F820" s="23">
        <v>3493</v>
      </c>
      <c r="G820" s="23">
        <v>42914</v>
      </c>
      <c r="H820" s="23">
        <v>43161</v>
      </c>
      <c r="I820" s="23">
        <v>50582</v>
      </c>
      <c r="J820" s="23">
        <v>55466</v>
      </c>
      <c r="K820" s="23">
        <v>51109</v>
      </c>
      <c r="L820" s="23">
        <v>55778</v>
      </c>
      <c r="M820" s="23">
        <v>53826</v>
      </c>
      <c r="N820" s="23">
        <v>50344</v>
      </c>
      <c r="O820" s="23">
        <v>54900</v>
      </c>
      <c r="P820" s="23">
        <v>110432</v>
      </c>
      <c r="Q820" s="23">
        <v>110184</v>
      </c>
      <c r="R820" s="23">
        <v>109276</v>
      </c>
      <c r="S820" s="23">
        <v>51657</v>
      </c>
      <c r="T820" s="23">
        <v>72680</v>
      </c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7"/>
    </row>
    <row r="821" spans="2:34" s="50" customFormat="1" x14ac:dyDescent="0.25">
      <c r="B821" s="8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 spans="2:34" s="50" customFormat="1" x14ac:dyDescent="0.25">
      <c r="B822" s="8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 spans="2:34" ht="12" thickBot="1" x14ac:dyDescent="0.3">
      <c r="B823" s="8" t="s">
        <v>116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2:34" x14ac:dyDescent="0.25">
      <c r="B824" s="8" t="s">
        <v>81</v>
      </c>
      <c r="C824" s="63">
        <v>1991</v>
      </c>
      <c r="D824" s="64">
        <v>1992</v>
      </c>
      <c r="E824" s="64">
        <v>1993</v>
      </c>
      <c r="F824" s="64">
        <v>1994</v>
      </c>
      <c r="G824" s="64">
        <v>1995</v>
      </c>
      <c r="H824" s="64">
        <v>1996</v>
      </c>
      <c r="I824" s="64">
        <v>1997</v>
      </c>
      <c r="J824" s="64">
        <v>1998</v>
      </c>
      <c r="K824" s="64">
        <v>1999</v>
      </c>
      <c r="L824" s="64">
        <v>2000</v>
      </c>
      <c r="M824" s="64">
        <v>2001</v>
      </c>
      <c r="N824" s="64">
        <v>2002</v>
      </c>
      <c r="O824" s="64">
        <v>2003</v>
      </c>
      <c r="P824" s="64">
        <v>2004</v>
      </c>
      <c r="Q824" s="64">
        <v>2005</v>
      </c>
      <c r="R824" s="64">
        <v>2006</v>
      </c>
      <c r="S824" s="64">
        <v>2007</v>
      </c>
      <c r="T824" s="64">
        <v>2008</v>
      </c>
      <c r="U824" s="64">
        <v>2009</v>
      </c>
      <c r="V824" s="64">
        <v>2010</v>
      </c>
      <c r="W824" s="64">
        <v>2011</v>
      </c>
      <c r="X824" s="64">
        <v>2012</v>
      </c>
      <c r="Y824" s="64">
        <v>2013</v>
      </c>
      <c r="Z824" s="64">
        <v>2014</v>
      </c>
      <c r="AA824" s="64">
        <v>2015</v>
      </c>
      <c r="AB824" s="64">
        <v>2016</v>
      </c>
      <c r="AC824" s="64">
        <v>2017</v>
      </c>
      <c r="AD824" s="64">
        <v>2018</v>
      </c>
      <c r="AE824" s="119">
        <v>2019</v>
      </c>
      <c r="AF824" s="82">
        <v>2020</v>
      </c>
      <c r="AG824" s="64">
        <v>2021</v>
      </c>
      <c r="AH824" s="81">
        <v>2022</v>
      </c>
    </row>
    <row r="825" spans="2:34" x14ac:dyDescent="0.25">
      <c r="B825" s="1" t="s">
        <v>0</v>
      </c>
      <c r="C825" s="28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3">
        <v>2090688</v>
      </c>
      <c r="V825" s="3">
        <v>3565544</v>
      </c>
      <c r="W825" s="3">
        <v>2865312</v>
      </c>
      <c r="X825" s="3">
        <v>2904816</v>
      </c>
      <c r="Y825" s="3">
        <v>2348472</v>
      </c>
      <c r="Z825" s="3">
        <v>2503344</v>
      </c>
      <c r="AA825" s="3">
        <v>2707336</v>
      </c>
      <c r="AB825" s="4">
        <v>2668521</v>
      </c>
      <c r="AC825" s="4">
        <v>3232320</v>
      </c>
      <c r="AD825" s="3">
        <v>3240573</v>
      </c>
      <c r="AE825" s="121">
        <v>5599855</v>
      </c>
      <c r="AF825" s="48">
        <v>3821408</v>
      </c>
      <c r="AG825" s="3">
        <v>4289487</v>
      </c>
      <c r="AH825" s="24"/>
    </row>
    <row r="826" spans="2:34" x14ac:dyDescent="0.25">
      <c r="B826" s="1" t="s">
        <v>23</v>
      </c>
      <c r="C826" s="28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6915109</v>
      </c>
      <c r="AC826" s="3">
        <v>0</v>
      </c>
      <c r="AD826" s="3">
        <v>0</v>
      </c>
      <c r="AE826" s="121">
        <v>0</v>
      </c>
      <c r="AF826" s="48">
        <v>0</v>
      </c>
      <c r="AG826" s="3">
        <v>0</v>
      </c>
      <c r="AH826" s="24"/>
    </row>
    <row r="827" spans="2:34" x14ac:dyDescent="0.25">
      <c r="B827" s="1" t="s">
        <v>9</v>
      </c>
      <c r="C827" s="28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3">
        <v>12000</v>
      </c>
      <c r="V827" s="3">
        <v>13000</v>
      </c>
      <c r="W827" s="3">
        <v>12000</v>
      </c>
      <c r="X827" s="3">
        <v>12000</v>
      </c>
      <c r="Y827" s="3">
        <v>2000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121">
        <v>0</v>
      </c>
      <c r="AF827" s="48">
        <v>0</v>
      </c>
      <c r="AG827" s="3">
        <v>0</v>
      </c>
      <c r="AH827" s="24"/>
    </row>
    <row r="828" spans="2:34" x14ac:dyDescent="0.25">
      <c r="B828" s="1" t="s">
        <v>25</v>
      </c>
      <c r="C828" s="28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167874</v>
      </c>
      <c r="AC828" s="3">
        <v>0</v>
      </c>
      <c r="AD828" s="3">
        <v>0</v>
      </c>
      <c r="AE828" s="121">
        <v>0</v>
      </c>
      <c r="AF828" s="48">
        <v>0</v>
      </c>
      <c r="AG828" s="3">
        <v>0</v>
      </c>
      <c r="AH828" s="24"/>
    </row>
    <row r="829" spans="2:34" x14ac:dyDescent="0.25">
      <c r="B829" s="1" t="s">
        <v>371</v>
      </c>
      <c r="C829" s="28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3">
        <v>7135</v>
      </c>
      <c r="V829" s="3">
        <v>9216</v>
      </c>
      <c r="W829" s="3">
        <v>8726</v>
      </c>
      <c r="X829" s="3">
        <v>9189</v>
      </c>
      <c r="Y829" s="3">
        <v>6506</v>
      </c>
      <c r="Z829" s="3">
        <v>7033</v>
      </c>
      <c r="AA829" s="3">
        <v>9572</v>
      </c>
      <c r="AB829" s="3">
        <v>4168</v>
      </c>
      <c r="AC829" s="3">
        <v>6022</v>
      </c>
      <c r="AD829" s="3">
        <v>5889</v>
      </c>
      <c r="AE829" s="121">
        <v>5654</v>
      </c>
      <c r="AF829" s="48">
        <v>2431</v>
      </c>
      <c r="AG829" s="3">
        <v>4399</v>
      </c>
      <c r="AH829" s="24"/>
    </row>
    <row r="830" spans="2:34" x14ac:dyDescent="0.25">
      <c r="B830" s="1" t="s">
        <v>20</v>
      </c>
      <c r="C830" s="28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3">
        <v>1716</v>
      </c>
      <c r="V830" s="3">
        <v>186</v>
      </c>
      <c r="W830" s="3">
        <v>44</v>
      </c>
      <c r="X830" s="3">
        <v>390</v>
      </c>
      <c r="Y830" s="3">
        <v>130</v>
      </c>
      <c r="Z830" s="3">
        <v>607</v>
      </c>
      <c r="AA830" s="3">
        <v>983</v>
      </c>
      <c r="AB830" s="3">
        <v>0</v>
      </c>
      <c r="AC830" s="3">
        <v>0</v>
      </c>
      <c r="AD830" s="3">
        <v>0</v>
      </c>
      <c r="AE830" s="121">
        <v>0</v>
      </c>
      <c r="AF830" s="48">
        <v>0</v>
      </c>
      <c r="AG830" s="3">
        <v>0</v>
      </c>
      <c r="AH830" s="24"/>
    </row>
    <row r="831" spans="2:34" x14ac:dyDescent="0.25">
      <c r="B831" s="1" t="s">
        <v>38</v>
      </c>
      <c r="C831" s="28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169</v>
      </c>
      <c r="AC831" s="3">
        <v>0</v>
      </c>
      <c r="AD831" s="3">
        <v>0</v>
      </c>
      <c r="AE831" s="121">
        <v>512</v>
      </c>
      <c r="AF831" s="48">
        <v>0</v>
      </c>
      <c r="AG831" s="3">
        <v>0</v>
      </c>
      <c r="AH831" s="24"/>
    </row>
    <row r="832" spans="2:34" x14ac:dyDescent="0.25">
      <c r="B832" s="1" t="s">
        <v>39</v>
      </c>
      <c r="C832" s="28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203</v>
      </c>
      <c r="AC832" s="3">
        <v>978</v>
      </c>
      <c r="AD832" s="3">
        <v>1316</v>
      </c>
      <c r="AE832" s="121">
        <v>3772</v>
      </c>
      <c r="AF832" s="48">
        <v>3350</v>
      </c>
      <c r="AG832" s="3">
        <v>2447</v>
      </c>
      <c r="AH832" s="24"/>
    </row>
    <row r="833" spans="2:34" x14ac:dyDescent="0.25">
      <c r="B833" s="1" t="s">
        <v>18</v>
      </c>
      <c r="C833" s="28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33</v>
      </c>
      <c r="AD833" s="3">
        <v>21</v>
      </c>
      <c r="AE833" s="121">
        <v>52</v>
      </c>
      <c r="AF833" s="48">
        <v>19</v>
      </c>
      <c r="AG833" s="106">
        <v>0</v>
      </c>
      <c r="AH833" s="24"/>
    </row>
    <row r="834" spans="2:34" x14ac:dyDescent="0.25">
      <c r="B834" s="1" t="s">
        <v>30</v>
      </c>
      <c r="C834" s="28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48">
        <v>1</v>
      </c>
      <c r="AG834" s="106">
        <v>0</v>
      </c>
      <c r="AH834" s="24"/>
    </row>
    <row r="835" spans="2:34" x14ac:dyDescent="0.25">
      <c r="B835" s="1" t="s">
        <v>352</v>
      </c>
      <c r="C835" s="28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3">
        <v>0</v>
      </c>
      <c r="V835" s="3">
        <v>6900</v>
      </c>
      <c r="W835" s="3">
        <v>23166</v>
      </c>
      <c r="X835" s="3">
        <v>16882</v>
      </c>
      <c r="Y835" s="3">
        <v>0</v>
      </c>
      <c r="Z835" s="3">
        <v>39522</v>
      </c>
      <c r="AA835" s="3">
        <v>47004</v>
      </c>
      <c r="AB835" s="3">
        <v>15368</v>
      </c>
      <c r="AC835" s="3">
        <v>38308</v>
      </c>
      <c r="AD835" s="3">
        <v>23012</v>
      </c>
      <c r="AE835" s="121">
        <v>91558</v>
      </c>
      <c r="AF835" s="48">
        <v>48136</v>
      </c>
      <c r="AG835" s="3">
        <v>50078</v>
      </c>
      <c r="AH835" s="24"/>
    </row>
    <row r="836" spans="2:34" x14ac:dyDescent="0.25">
      <c r="B836" s="1" t="s">
        <v>383</v>
      </c>
      <c r="C836" s="28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1280</v>
      </c>
      <c r="AC836" s="3">
        <v>0</v>
      </c>
      <c r="AD836" s="3">
        <v>0</v>
      </c>
      <c r="AE836" s="121">
        <v>0</v>
      </c>
      <c r="AF836" s="48">
        <v>0</v>
      </c>
      <c r="AG836" s="3">
        <v>0</v>
      </c>
      <c r="AH836" s="24"/>
    </row>
    <row r="837" spans="2:34" x14ac:dyDescent="0.25">
      <c r="B837" s="1" t="s">
        <v>376</v>
      </c>
      <c r="C837" s="28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3">
        <v>0</v>
      </c>
      <c r="V837" s="3">
        <v>0</v>
      </c>
      <c r="W837" s="3">
        <v>0</v>
      </c>
      <c r="X837" s="3">
        <v>0</v>
      </c>
      <c r="Y837" s="3">
        <v>7000</v>
      </c>
      <c r="Z837" s="3">
        <v>7140</v>
      </c>
      <c r="AA837" s="3">
        <v>1370</v>
      </c>
      <c r="AB837" s="3">
        <v>750</v>
      </c>
      <c r="AC837" s="3">
        <v>0</v>
      </c>
      <c r="AD837" s="3">
        <v>7092</v>
      </c>
      <c r="AE837" s="121">
        <v>31724</v>
      </c>
      <c r="AF837" s="48">
        <v>35028</v>
      </c>
      <c r="AG837" s="3">
        <v>32828</v>
      </c>
      <c r="AH837" s="24"/>
    </row>
    <row r="838" spans="2:34" x14ac:dyDescent="0.25">
      <c r="B838" s="1" t="s">
        <v>378</v>
      </c>
      <c r="C838" s="28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5</v>
      </c>
      <c r="AE838" s="121">
        <v>0</v>
      </c>
      <c r="AF838" s="48">
        <v>0</v>
      </c>
      <c r="AG838" s="3">
        <v>0</v>
      </c>
      <c r="AH838" s="24"/>
    </row>
    <row r="839" spans="2:34" ht="12" thickBot="1" x14ac:dyDescent="0.3">
      <c r="B839" s="8" t="s">
        <v>1</v>
      </c>
      <c r="C839" s="29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3">
        <v>55195</v>
      </c>
      <c r="V839" s="23">
        <v>74220</v>
      </c>
      <c r="W839" s="23">
        <v>65944</v>
      </c>
      <c r="X839" s="23">
        <v>68780</v>
      </c>
      <c r="Y839" s="23">
        <v>53039</v>
      </c>
      <c r="Z839" s="23">
        <v>61069</v>
      </c>
      <c r="AA839" s="23">
        <v>77101</v>
      </c>
      <c r="AB839" s="23">
        <v>118463</v>
      </c>
      <c r="AC839" s="23">
        <v>61559</v>
      </c>
      <c r="AD839" s="23">
        <v>66995</v>
      </c>
      <c r="AE839" s="122">
        <v>105678</v>
      </c>
      <c r="AF839" s="49">
        <v>68000</v>
      </c>
      <c r="AG839" s="23">
        <v>77862</v>
      </c>
      <c r="AH839" s="27"/>
    </row>
    <row r="840" spans="2:34" s="50" customFormat="1" x14ac:dyDescent="0.25">
      <c r="B840" s="8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</row>
    <row r="841" spans="2:34" s="50" customFormat="1" x14ac:dyDescent="0.25">
      <c r="B841" s="8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</row>
    <row r="842" spans="2:34" s="20" customFormat="1" ht="12" thickBot="1" x14ac:dyDescent="0.3">
      <c r="B842" s="8" t="s">
        <v>260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2:34" s="20" customFormat="1" x14ac:dyDescent="0.25">
      <c r="B843" s="8" t="s">
        <v>122</v>
      </c>
      <c r="C843" s="63">
        <v>1991</v>
      </c>
      <c r="D843" s="64">
        <v>1992</v>
      </c>
      <c r="E843" s="64">
        <v>1993</v>
      </c>
      <c r="F843" s="64">
        <v>1994</v>
      </c>
      <c r="G843" s="64">
        <v>1995</v>
      </c>
      <c r="H843" s="64">
        <v>1996</v>
      </c>
      <c r="I843" s="64">
        <v>1997</v>
      </c>
      <c r="J843" s="64">
        <v>1998</v>
      </c>
      <c r="K843" s="64">
        <v>1999</v>
      </c>
      <c r="L843" s="64">
        <v>2000</v>
      </c>
      <c r="M843" s="64">
        <v>2001</v>
      </c>
      <c r="N843" s="64">
        <v>2002</v>
      </c>
      <c r="O843" s="64">
        <v>2003</v>
      </c>
      <c r="P843" s="64">
        <v>2004</v>
      </c>
      <c r="Q843" s="64">
        <v>2005</v>
      </c>
      <c r="R843" s="64">
        <v>2006</v>
      </c>
      <c r="S843" s="64">
        <v>2007</v>
      </c>
      <c r="T843" s="64">
        <v>2008</v>
      </c>
      <c r="U843" s="64">
        <v>2009</v>
      </c>
      <c r="V843" s="64">
        <v>2010</v>
      </c>
      <c r="W843" s="64">
        <v>2011</v>
      </c>
      <c r="X843" s="64">
        <v>2012</v>
      </c>
      <c r="Y843" s="64">
        <v>2013</v>
      </c>
      <c r="Z843" s="64">
        <v>2014</v>
      </c>
      <c r="AA843" s="64">
        <v>2015</v>
      </c>
      <c r="AB843" s="64">
        <v>2016</v>
      </c>
      <c r="AC843" s="64">
        <v>2017</v>
      </c>
      <c r="AD843" s="64">
        <v>2018</v>
      </c>
      <c r="AE843" s="119">
        <v>2019</v>
      </c>
      <c r="AF843" s="82">
        <v>2020</v>
      </c>
      <c r="AG843" s="250">
        <v>2021</v>
      </c>
      <c r="AH843" s="265">
        <v>2022</v>
      </c>
    </row>
    <row r="844" spans="2:34" s="20" customFormat="1" x14ac:dyDescent="0.25">
      <c r="B844" s="1" t="s">
        <v>0</v>
      </c>
      <c r="C844" s="28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3">
        <v>219488</v>
      </c>
      <c r="AE844" s="13"/>
      <c r="AF844" s="13"/>
      <c r="AG844" s="3">
        <v>180028</v>
      </c>
      <c r="AH844" s="21">
        <v>49530</v>
      </c>
    </row>
    <row r="845" spans="2:34" s="20" customFormat="1" x14ac:dyDescent="0.25">
      <c r="B845" s="1" t="s">
        <v>371</v>
      </c>
      <c r="C845" s="28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3">
        <v>34200</v>
      </c>
      <c r="AE845" s="13"/>
      <c r="AF845" s="13"/>
      <c r="AG845" s="272">
        <v>0</v>
      </c>
      <c r="AH845" s="21">
        <v>776</v>
      </c>
    </row>
    <row r="846" spans="2:34" s="20" customFormat="1" x14ac:dyDescent="0.25">
      <c r="B846" s="1" t="s">
        <v>348</v>
      </c>
      <c r="C846" s="28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84">
        <v>0</v>
      </c>
      <c r="AE846" s="13"/>
      <c r="AF846" s="13"/>
      <c r="AG846" s="3">
        <v>0</v>
      </c>
      <c r="AH846" s="21">
        <v>104</v>
      </c>
    </row>
    <row r="847" spans="2:34" s="20" customFormat="1" x14ac:dyDescent="0.25">
      <c r="B847" s="1" t="s">
        <v>339</v>
      </c>
      <c r="C847" s="28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84">
        <v>0</v>
      </c>
      <c r="AE847" s="13"/>
      <c r="AF847" s="13"/>
      <c r="AG847" s="3">
        <v>700</v>
      </c>
      <c r="AH847" s="21">
        <v>200</v>
      </c>
    </row>
    <row r="848" spans="2:34" s="20" customFormat="1" x14ac:dyDescent="0.25">
      <c r="B848" s="1" t="s">
        <v>262</v>
      </c>
      <c r="C848" s="28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84">
        <v>0</v>
      </c>
      <c r="AE848" s="13"/>
      <c r="AF848" s="13"/>
      <c r="AG848" s="272">
        <v>5600</v>
      </c>
      <c r="AH848" s="21">
        <v>1600</v>
      </c>
    </row>
    <row r="849" spans="2:34" s="20" customFormat="1" x14ac:dyDescent="0.25">
      <c r="B849" s="1" t="s">
        <v>376</v>
      </c>
      <c r="C849" s="28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84">
        <v>0</v>
      </c>
      <c r="AE849" s="13"/>
      <c r="AF849" s="13"/>
      <c r="AG849" s="3">
        <v>0</v>
      </c>
      <c r="AH849" s="21">
        <v>2912</v>
      </c>
    </row>
    <row r="850" spans="2:34" ht="12" thickBot="1" x14ac:dyDescent="0.3">
      <c r="B850" s="8" t="s">
        <v>1</v>
      </c>
      <c r="C850" s="34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23">
        <v>152675</v>
      </c>
      <c r="AE850" s="35"/>
      <c r="AF850" s="35"/>
      <c r="AG850" s="96">
        <v>29800</v>
      </c>
      <c r="AH850" s="273">
        <v>9412</v>
      </c>
    </row>
    <row r="851" spans="2:34" x14ac:dyDescent="0.25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105"/>
    </row>
    <row r="852" spans="2:34" x14ac:dyDescent="0.25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2:34" ht="12" thickBot="1" x14ac:dyDescent="0.3">
      <c r="B853" s="8" t="s">
        <v>117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2:34" x14ac:dyDescent="0.25">
      <c r="B854" s="8" t="s">
        <v>73</v>
      </c>
      <c r="C854" s="63">
        <v>1991</v>
      </c>
      <c r="D854" s="64">
        <v>1992</v>
      </c>
      <c r="E854" s="64">
        <v>1993</v>
      </c>
      <c r="F854" s="64">
        <v>1994</v>
      </c>
      <c r="G854" s="64">
        <v>1995</v>
      </c>
      <c r="H854" s="64">
        <v>1996</v>
      </c>
      <c r="I854" s="64">
        <v>1997</v>
      </c>
      <c r="J854" s="64">
        <v>1998</v>
      </c>
      <c r="K854" s="64">
        <v>1999</v>
      </c>
      <c r="L854" s="64">
        <v>2000</v>
      </c>
      <c r="M854" s="64">
        <v>2001</v>
      </c>
      <c r="N854" s="64">
        <v>2002</v>
      </c>
      <c r="O854" s="64">
        <v>2003</v>
      </c>
      <c r="P854" s="64">
        <v>2004</v>
      </c>
      <c r="Q854" s="64">
        <v>2005</v>
      </c>
      <c r="R854" s="64">
        <v>2006</v>
      </c>
      <c r="S854" s="64">
        <v>2007</v>
      </c>
      <c r="T854" s="64">
        <v>2008</v>
      </c>
      <c r="U854" s="64">
        <v>2009</v>
      </c>
      <c r="V854" s="64">
        <v>2010</v>
      </c>
      <c r="W854" s="64">
        <v>2011</v>
      </c>
      <c r="X854" s="64">
        <v>2012</v>
      </c>
      <c r="Y854" s="64">
        <v>2013</v>
      </c>
      <c r="Z854" s="64">
        <v>2014</v>
      </c>
      <c r="AA854" s="64">
        <v>2015</v>
      </c>
      <c r="AB854" s="64">
        <v>2016</v>
      </c>
      <c r="AC854" s="64">
        <v>2017</v>
      </c>
      <c r="AD854" s="64">
        <v>2018</v>
      </c>
      <c r="AE854" s="119">
        <v>2019</v>
      </c>
      <c r="AF854" s="82">
        <v>2020</v>
      </c>
      <c r="AG854" s="64">
        <v>2021</v>
      </c>
      <c r="AH854" s="81">
        <v>2022</v>
      </c>
    </row>
    <row r="855" spans="2:34" x14ac:dyDescent="0.25">
      <c r="B855" s="1" t="s">
        <v>0</v>
      </c>
      <c r="C855" s="28"/>
      <c r="D855" s="13"/>
      <c r="E855" s="13"/>
      <c r="F855" s="13"/>
      <c r="G855" s="13"/>
      <c r="H855" s="13"/>
      <c r="I855" s="13"/>
      <c r="J855" s="3">
        <v>1838144</v>
      </c>
      <c r="K855" s="3">
        <v>2932496</v>
      </c>
      <c r="L855" s="3">
        <v>2968332</v>
      </c>
      <c r="M855" s="3">
        <v>3707408</v>
      </c>
      <c r="N855" s="3">
        <v>4531903</v>
      </c>
      <c r="O855" s="3">
        <v>5040104</v>
      </c>
      <c r="P855" s="3">
        <v>3846933</v>
      </c>
      <c r="Q855" s="3">
        <v>3049812</v>
      </c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69"/>
      <c r="AE855" s="13"/>
      <c r="AF855" s="69"/>
      <c r="AG855" s="69"/>
      <c r="AH855" s="24"/>
    </row>
    <row r="856" spans="2:34" ht="12" thickBot="1" x14ac:dyDescent="0.3">
      <c r="B856" s="8" t="s">
        <v>1</v>
      </c>
      <c r="C856" s="29"/>
      <c r="D856" s="26"/>
      <c r="E856" s="26"/>
      <c r="F856" s="26"/>
      <c r="G856" s="26"/>
      <c r="H856" s="26"/>
      <c r="I856" s="26"/>
      <c r="J856" s="23">
        <v>18381</v>
      </c>
      <c r="K856" s="23">
        <v>2325</v>
      </c>
      <c r="L856" s="23">
        <v>29683</v>
      </c>
      <c r="M856" s="23">
        <v>37074</v>
      </c>
      <c r="N856" s="23">
        <v>45319</v>
      </c>
      <c r="O856" s="23">
        <v>50401</v>
      </c>
      <c r="P856" s="23">
        <v>38469</v>
      </c>
      <c r="Q856" s="23">
        <v>30498</v>
      </c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7"/>
    </row>
    <row r="857" spans="2:34" s="20" customFormat="1" x14ac:dyDescent="0.25">
      <c r="B857" s="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2:34" x14ac:dyDescent="0.25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2:34" ht="12" thickBot="1" x14ac:dyDescent="0.3">
      <c r="B859" s="8" t="s">
        <v>118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2:34" x14ac:dyDescent="0.25">
      <c r="B860" s="8" t="s">
        <v>77</v>
      </c>
      <c r="C860" s="63">
        <v>1991</v>
      </c>
      <c r="D860" s="64">
        <v>1992</v>
      </c>
      <c r="E860" s="64">
        <v>1993</v>
      </c>
      <c r="F860" s="64">
        <v>1994</v>
      </c>
      <c r="G860" s="64">
        <v>1995</v>
      </c>
      <c r="H860" s="64">
        <v>1996</v>
      </c>
      <c r="I860" s="64">
        <v>1997</v>
      </c>
      <c r="J860" s="64">
        <v>1998</v>
      </c>
      <c r="K860" s="64">
        <v>1999</v>
      </c>
      <c r="L860" s="64">
        <v>2000</v>
      </c>
      <c r="M860" s="64">
        <v>2001</v>
      </c>
      <c r="N860" s="64">
        <v>2002</v>
      </c>
      <c r="O860" s="64">
        <v>2003</v>
      </c>
      <c r="P860" s="64">
        <v>2004</v>
      </c>
      <c r="Q860" s="64">
        <v>2005</v>
      </c>
      <c r="R860" s="64">
        <v>2006</v>
      </c>
      <c r="S860" s="64">
        <v>2007</v>
      </c>
      <c r="T860" s="64">
        <v>2008</v>
      </c>
      <c r="U860" s="64">
        <v>2009</v>
      </c>
      <c r="V860" s="64">
        <v>2010</v>
      </c>
      <c r="W860" s="64">
        <v>2011</v>
      </c>
      <c r="X860" s="64">
        <v>2012</v>
      </c>
      <c r="Y860" s="64">
        <v>2013</v>
      </c>
      <c r="Z860" s="64">
        <v>2014</v>
      </c>
      <c r="AA860" s="64">
        <v>2015</v>
      </c>
      <c r="AB860" s="64">
        <v>2016</v>
      </c>
      <c r="AC860" s="64">
        <v>2017</v>
      </c>
      <c r="AD860" s="64">
        <v>2018</v>
      </c>
      <c r="AE860" s="119">
        <v>2019</v>
      </c>
      <c r="AF860" s="82">
        <v>2020</v>
      </c>
      <c r="AG860" s="64">
        <v>2021</v>
      </c>
      <c r="AH860" s="81">
        <v>2022</v>
      </c>
    </row>
    <row r="861" spans="2:34" x14ac:dyDescent="0.25">
      <c r="B861" s="1" t="s">
        <v>0</v>
      </c>
      <c r="C861" s="36">
        <v>3782454</v>
      </c>
      <c r="D861" s="3">
        <v>7075902</v>
      </c>
      <c r="E861" s="3">
        <v>11787562</v>
      </c>
      <c r="F861" s="3">
        <v>17293221</v>
      </c>
      <c r="G861" s="3">
        <v>19832861</v>
      </c>
      <c r="H861" s="3">
        <v>20662454</v>
      </c>
      <c r="I861" s="3">
        <v>28087679</v>
      </c>
      <c r="J861" s="3">
        <v>35279458</v>
      </c>
      <c r="K861" s="4">
        <v>41839860</v>
      </c>
      <c r="L861" s="3">
        <v>49919645</v>
      </c>
      <c r="M861" s="3">
        <v>57718593</v>
      </c>
      <c r="N861" s="3">
        <v>67621421</v>
      </c>
      <c r="O861" s="3">
        <v>49092770</v>
      </c>
      <c r="P861" s="3">
        <v>46942801</v>
      </c>
      <c r="Q861" s="3">
        <v>58188986</v>
      </c>
      <c r="R861" s="3">
        <v>59863380</v>
      </c>
      <c r="S861" s="3">
        <v>61875488</v>
      </c>
      <c r="T861" s="3">
        <v>55095085</v>
      </c>
      <c r="U861" s="3">
        <v>77051634</v>
      </c>
      <c r="V861" s="3">
        <v>85161293</v>
      </c>
      <c r="W861" s="3">
        <v>80396608</v>
      </c>
      <c r="X861" s="3">
        <v>64990765</v>
      </c>
      <c r="Y861" s="3">
        <v>58237073</v>
      </c>
      <c r="Z861" s="3">
        <v>58023120</v>
      </c>
      <c r="AA861" s="3">
        <v>59434226</v>
      </c>
      <c r="AB861" s="3">
        <v>49103229</v>
      </c>
      <c r="AC861" s="3">
        <v>47593617</v>
      </c>
      <c r="AD861" s="3">
        <v>52440171</v>
      </c>
      <c r="AE861" s="121">
        <v>59368656</v>
      </c>
      <c r="AF861" s="48">
        <v>42108216</v>
      </c>
      <c r="AG861" s="3">
        <v>43658010</v>
      </c>
      <c r="AH861" s="201">
        <v>27771746</v>
      </c>
    </row>
    <row r="862" spans="2:34" x14ac:dyDescent="0.25">
      <c r="B862" s="1" t="s">
        <v>9</v>
      </c>
      <c r="C862" s="36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1000</v>
      </c>
      <c r="L862" s="3">
        <v>20811</v>
      </c>
      <c r="M862" s="3">
        <v>775</v>
      </c>
      <c r="N862" s="3">
        <v>4671</v>
      </c>
      <c r="O862" s="3">
        <v>11858</v>
      </c>
      <c r="P862" s="3">
        <v>2472</v>
      </c>
      <c r="Q862" s="3">
        <v>0</v>
      </c>
      <c r="R862" s="3">
        <v>0</v>
      </c>
      <c r="S862" s="3">
        <v>0</v>
      </c>
      <c r="T862" s="3">
        <v>28104</v>
      </c>
      <c r="U862" s="3">
        <v>26986</v>
      </c>
      <c r="V862" s="3">
        <v>101000</v>
      </c>
      <c r="W862" s="3">
        <v>0</v>
      </c>
      <c r="X862" s="3">
        <v>250</v>
      </c>
      <c r="Y862" s="3">
        <v>7085</v>
      </c>
      <c r="Z862" s="3">
        <v>31619</v>
      </c>
      <c r="AA862" s="3">
        <v>0</v>
      </c>
      <c r="AB862" s="3">
        <v>51538</v>
      </c>
      <c r="AC862" s="3">
        <v>54059</v>
      </c>
      <c r="AD862" s="3">
        <v>25976</v>
      </c>
      <c r="AE862" s="121">
        <v>15157</v>
      </c>
      <c r="AF862" s="48">
        <v>14127</v>
      </c>
      <c r="AG862" s="3">
        <v>23623</v>
      </c>
      <c r="AH862" s="201">
        <v>150</v>
      </c>
    </row>
    <row r="863" spans="2:34" x14ac:dyDescent="0.25">
      <c r="B863" s="1" t="s">
        <v>371</v>
      </c>
      <c r="C863" s="36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10200</v>
      </c>
      <c r="S863" s="3">
        <v>3900</v>
      </c>
      <c r="T863" s="3">
        <v>5258</v>
      </c>
      <c r="U863" s="3">
        <v>7135</v>
      </c>
      <c r="V863" s="3">
        <v>42316</v>
      </c>
      <c r="W863" s="3">
        <v>140105</v>
      </c>
      <c r="X863" s="3">
        <v>201252</v>
      </c>
      <c r="Y863" s="3">
        <v>195007</v>
      </c>
      <c r="Z863" s="3">
        <v>387081</v>
      </c>
      <c r="AA863" s="3">
        <v>510199</v>
      </c>
      <c r="AB863" s="3">
        <v>874061</v>
      </c>
      <c r="AC863" s="3">
        <v>732891</v>
      </c>
      <c r="AD863" s="3">
        <v>453368</v>
      </c>
      <c r="AE863" s="121">
        <v>20352</v>
      </c>
      <c r="AF863" s="48">
        <v>235831</v>
      </c>
      <c r="AG863" s="3">
        <v>461847</v>
      </c>
      <c r="AH863" s="201">
        <v>134208</v>
      </c>
    </row>
    <row r="864" spans="2:34" x14ac:dyDescent="0.25">
      <c r="B864" s="1" t="s">
        <v>11</v>
      </c>
      <c r="C864" s="36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11500</v>
      </c>
      <c r="T864" s="3">
        <v>22230</v>
      </c>
      <c r="U864" s="3">
        <v>32173</v>
      </c>
      <c r="V864" s="3">
        <v>90797</v>
      </c>
      <c r="W864" s="3">
        <v>70272</v>
      </c>
      <c r="X864" s="3">
        <v>144975</v>
      </c>
      <c r="Y864" s="3">
        <v>51134</v>
      </c>
      <c r="Z864" s="3">
        <v>34591</v>
      </c>
      <c r="AA864" s="3">
        <v>88141</v>
      </c>
      <c r="AB864" s="3">
        <v>0</v>
      </c>
      <c r="AC864" s="3">
        <v>0</v>
      </c>
      <c r="AD864" s="3">
        <v>0</v>
      </c>
      <c r="AE864" s="121">
        <v>0</v>
      </c>
      <c r="AF864" s="48">
        <v>0</v>
      </c>
      <c r="AG864" s="3">
        <v>0</v>
      </c>
      <c r="AH864" s="201">
        <v>0</v>
      </c>
    </row>
    <row r="865" spans="2:34" x14ac:dyDescent="0.25">
      <c r="B865" s="1" t="s">
        <v>38</v>
      </c>
      <c r="C865" s="36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12656</v>
      </c>
      <c r="AC865" s="3">
        <v>27654</v>
      </c>
      <c r="AD865" s="3">
        <v>23641</v>
      </c>
      <c r="AE865" s="121">
        <v>57242</v>
      </c>
      <c r="AF865" s="48">
        <v>18800</v>
      </c>
      <c r="AG865" s="3">
        <v>9430</v>
      </c>
      <c r="AH865" s="201">
        <v>24288</v>
      </c>
    </row>
    <row r="866" spans="2:34" x14ac:dyDescent="0.25">
      <c r="B866" s="1" t="s">
        <v>40</v>
      </c>
      <c r="C866" s="36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15063</v>
      </c>
      <c r="AC866" s="3">
        <v>80</v>
      </c>
      <c r="AD866" s="3">
        <v>0</v>
      </c>
      <c r="AE866" s="121">
        <v>0</v>
      </c>
      <c r="AF866" s="48">
        <v>0</v>
      </c>
      <c r="AG866" s="3">
        <v>0</v>
      </c>
      <c r="AH866" s="201">
        <v>0</v>
      </c>
    </row>
    <row r="867" spans="2:34" x14ac:dyDescent="0.25">
      <c r="B867" s="1" t="s">
        <v>39</v>
      </c>
      <c r="C867" s="36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329</v>
      </c>
      <c r="AC867" s="3">
        <v>0</v>
      </c>
      <c r="AD867" s="3">
        <v>0</v>
      </c>
      <c r="AE867" s="121">
        <v>0</v>
      </c>
      <c r="AF867" s="48">
        <v>0</v>
      </c>
      <c r="AG867" s="3">
        <v>0</v>
      </c>
      <c r="AH867" s="201">
        <v>0</v>
      </c>
    </row>
    <row r="868" spans="2:34" x14ac:dyDescent="0.25">
      <c r="B868" s="1" t="s">
        <v>30</v>
      </c>
      <c r="C868" s="36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3975</v>
      </c>
      <c r="M868" s="3">
        <v>288865</v>
      </c>
      <c r="N868" s="3">
        <v>227260</v>
      </c>
      <c r="O868" s="3">
        <v>752927</v>
      </c>
      <c r="P868" s="3">
        <v>1173973</v>
      </c>
      <c r="Q868" s="3">
        <v>2480951</v>
      </c>
      <c r="R868" s="3">
        <v>5643113</v>
      </c>
      <c r="S868" s="3">
        <v>1973558</v>
      </c>
      <c r="T868" s="3">
        <v>1743739</v>
      </c>
      <c r="U868" s="3">
        <v>2522468</v>
      </c>
      <c r="V868" s="3">
        <v>1653120</v>
      </c>
      <c r="W868" s="3">
        <v>1309586</v>
      </c>
      <c r="X868" s="3">
        <v>2304200</v>
      </c>
      <c r="Y868" s="3">
        <v>2525730</v>
      </c>
      <c r="Z868" s="3">
        <v>2922537</v>
      </c>
      <c r="AA868" s="3">
        <v>3724990</v>
      </c>
      <c r="AB868" s="3">
        <v>3612134</v>
      </c>
      <c r="AC868" s="3">
        <v>3664240</v>
      </c>
      <c r="AD868" s="3">
        <v>3876651</v>
      </c>
      <c r="AE868" s="121">
        <v>3752870</v>
      </c>
      <c r="AF868" s="48">
        <v>3185240</v>
      </c>
      <c r="AG868" s="3">
        <v>2803940</v>
      </c>
      <c r="AH868" s="201">
        <v>4524780</v>
      </c>
    </row>
    <row r="869" spans="2:34" x14ac:dyDescent="0.25">
      <c r="B869" s="1" t="s">
        <v>352</v>
      </c>
      <c r="C869" s="36">
        <v>0</v>
      </c>
      <c r="D869" s="3">
        <v>0</v>
      </c>
      <c r="E869" s="3">
        <v>0</v>
      </c>
      <c r="F869" s="3">
        <v>0</v>
      </c>
      <c r="G869" s="3">
        <v>0</v>
      </c>
      <c r="H869" s="3">
        <v>10020</v>
      </c>
      <c r="I869" s="3">
        <v>278760</v>
      </c>
      <c r="J869" s="3">
        <v>603149</v>
      </c>
      <c r="K869" s="3">
        <v>1178407</v>
      </c>
      <c r="L869" s="3">
        <v>1232451</v>
      </c>
      <c r="M869" s="3">
        <v>1335980</v>
      </c>
      <c r="N869" s="3">
        <v>1707188</v>
      </c>
      <c r="O869" s="3">
        <v>1585181</v>
      </c>
      <c r="P869" s="3">
        <v>2368243</v>
      </c>
      <c r="Q869" s="3">
        <v>3398890</v>
      </c>
      <c r="R869" s="3">
        <v>5350135</v>
      </c>
      <c r="S869" s="3">
        <v>2176111</v>
      </c>
      <c r="T869" s="3">
        <v>3915652</v>
      </c>
      <c r="U869" s="3">
        <v>3888249</v>
      </c>
      <c r="V869" s="3">
        <v>2604256</v>
      </c>
      <c r="W869" s="3">
        <v>3217571</v>
      </c>
      <c r="X869" s="3">
        <v>3593023</v>
      </c>
      <c r="Y869" s="3">
        <v>3391720</v>
      </c>
      <c r="Z869" s="3">
        <v>4001730</v>
      </c>
      <c r="AA869" s="3">
        <v>4030152</v>
      </c>
      <c r="AB869" s="3">
        <v>4454499</v>
      </c>
      <c r="AC869" s="3">
        <v>4657860</v>
      </c>
      <c r="AD869" s="3">
        <v>5036310</v>
      </c>
      <c r="AE869" s="121">
        <v>4530153</v>
      </c>
      <c r="AF869" s="48">
        <v>5676727</v>
      </c>
      <c r="AG869" s="3">
        <v>4942914</v>
      </c>
      <c r="AH869" s="201">
        <v>4734906</v>
      </c>
    </row>
    <row r="870" spans="2:34" x14ac:dyDescent="0.25">
      <c r="B870" s="1" t="s">
        <v>14</v>
      </c>
      <c r="C870" s="36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12432</v>
      </c>
      <c r="T870" s="3">
        <v>212674</v>
      </c>
      <c r="U870" s="3">
        <v>595475</v>
      </c>
      <c r="V870" s="3">
        <v>673744</v>
      </c>
      <c r="W870" s="3">
        <v>900714</v>
      </c>
      <c r="X870" s="3">
        <v>1665879</v>
      </c>
      <c r="Y870" s="3">
        <v>1741656</v>
      </c>
      <c r="Z870" s="3">
        <v>2141472</v>
      </c>
      <c r="AA870" s="3">
        <v>152962.28571428571</v>
      </c>
      <c r="AB870" s="3">
        <v>2899120</v>
      </c>
      <c r="AC870" s="3">
        <v>3602492</v>
      </c>
      <c r="AD870" s="3">
        <v>3587183</v>
      </c>
      <c r="AE870" s="121">
        <v>3060901</v>
      </c>
      <c r="AF870" s="48">
        <v>4292333</v>
      </c>
      <c r="AG870" s="3">
        <v>4671080</v>
      </c>
      <c r="AH870" s="201">
        <v>5523380</v>
      </c>
    </row>
    <row r="871" spans="2:34" x14ac:dyDescent="0.25">
      <c r="B871" s="1" t="s">
        <v>28</v>
      </c>
      <c r="C871" s="36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2120</v>
      </c>
      <c r="T871" s="3">
        <v>9995</v>
      </c>
      <c r="U871" s="3">
        <v>4714</v>
      </c>
      <c r="V871" s="3">
        <v>4057</v>
      </c>
      <c r="W871" s="3">
        <v>6955</v>
      </c>
      <c r="X871" s="3">
        <v>5619</v>
      </c>
      <c r="Y871" s="3">
        <v>4420</v>
      </c>
      <c r="Z871" s="3">
        <v>7309</v>
      </c>
      <c r="AA871" s="3">
        <v>350832</v>
      </c>
      <c r="AB871" s="3">
        <v>8930</v>
      </c>
      <c r="AC871" s="3">
        <v>8788</v>
      </c>
      <c r="AD871" s="3">
        <v>18982</v>
      </c>
      <c r="AE871" s="121">
        <v>2591</v>
      </c>
      <c r="AF871" s="48">
        <v>4177</v>
      </c>
      <c r="AG871" s="3">
        <v>2886</v>
      </c>
      <c r="AH871" s="201">
        <v>2083</v>
      </c>
    </row>
    <row r="872" spans="2:34" x14ac:dyDescent="0.25">
      <c r="B872" s="1" t="s">
        <v>262</v>
      </c>
      <c r="C872" s="36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121">
        <v>0</v>
      </c>
      <c r="AF872" s="48">
        <v>7445</v>
      </c>
      <c r="AG872" s="3">
        <v>6676</v>
      </c>
      <c r="AH872" s="201">
        <v>4158</v>
      </c>
    </row>
    <row r="873" spans="2:34" x14ac:dyDescent="0.25">
      <c r="B873" s="1" t="s">
        <v>376</v>
      </c>
      <c r="C873" s="36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245488</v>
      </c>
      <c r="X873" s="3">
        <v>260488</v>
      </c>
      <c r="Y873" s="3">
        <v>328500</v>
      </c>
      <c r="Z873" s="3">
        <v>264216</v>
      </c>
      <c r="AA873" s="3">
        <v>16513.5</v>
      </c>
      <c r="AB873" s="3">
        <v>298968</v>
      </c>
      <c r="AC873" s="3">
        <v>343632</v>
      </c>
      <c r="AD873" s="3">
        <v>240540</v>
      </c>
      <c r="AE873" s="121">
        <v>67296</v>
      </c>
      <c r="AF873" s="48">
        <v>186192</v>
      </c>
      <c r="AG873" s="3">
        <v>52116</v>
      </c>
      <c r="AH873" s="201">
        <v>3328</v>
      </c>
    </row>
    <row r="874" spans="2:34" x14ac:dyDescent="0.25">
      <c r="B874" s="1" t="s">
        <v>378</v>
      </c>
      <c r="C874" s="36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72900</v>
      </c>
      <c r="V874" s="3">
        <v>181580</v>
      </c>
      <c r="W874" s="3">
        <v>236319</v>
      </c>
      <c r="X874" s="3">
        <v>135295</v>
      </c>
      <c r="Y874" s="3">
        <v>185222</v>
      </c>
      <c r="Z874" s="3">
        <v>311863</v>
      </c>
      <c r="AA874" s="3">
        <v>530167.1</v>
      </c>
      <c r="AB874" s="3">
        <v>388686</v>
      </c>
      <c r="AC874" s="3">
        <v>565291</v>
      </c>
      <c r="AD874" s="3">
        <v>595903</v>
      </c>
      <c r="AE874" s="121">
        <v>395823</v>
      </c>
      <c r="AF874" s="48">
        <v>344356</v>
      </c>
      <c r="AG874" s="3">
        <v>267130</v>
      </c>
      <c r="AH874" s="201">
        <v>397914</v>
      </c>
    </row>
    <row r="875" spans="2:34" x14ac:dyDescent="0.25">
      <c r="B875" s="1" t="s">
        <v>26</v>
      </c>
      <c r="C875" s="36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27100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121">
        <v>0</v>
      </c>
      <c r="AF875" s="48">
        <v>0</v>
      </c>
      <c r="AG875" s="3">
        <v>0</v>
      </c>
      <c r="AH875" s="201">
        <v>0</v>
      </c>
    </row>
    <row r="876" spans="2:34" ht="12" thickBot="1" x14ac:dyDescent="0.3">
      <c r="B876" s="8" t="s">
        <v>1</v>
      </c>
      <c r="C876" s="38">
        <v>37825</v>
      </c>
      <c r="D876" s="23">
        <v>70579</v>
      </c>
      <c r="E876" s="23">
        <v>117876</v>
      </c>
      <c r="F876" s="23">
        <v>172932</v>
      </c>
      <c r="G876" s="23">
        <v>198329</v>
      </c>
      <c r="H876" s="23">
        <v>207340</v>
      </c>
      <c r="I876" s="23">
        <v>300788</v>
      </c>
      <c r="J876" s="23">
        <v>395877</v>
      </c>
      <c r="K876" s="23">
        <v>502621</v>
      </c>
      <c r="L876" s="23">
        <v>589263</v>
      </c>
      <c r="M876" s="23">
        <v>744868</v>
      </c>
      <c r="N876" s="23">
        <v>855205</v>
      </c>
      <c r="O876" s="23">
        <v>792980</v>
      </c>
      <c r="P876" s="23">
        <v>932205</v>
      </c>
      <c r="Q876" s="23">
        <v>1444906</v>
      </c>
      <c r="R876" s="23">
        <v>2432365</v>
      </c>
      <c r="S876" s="23">
        <v>1466853</v>
      </c>
      <c r="T876" s="23">
        <v>1477571</v>
      </c>
      <c r="U876" s="23">
        <v>2291576</v>
      </c>
      <c r="V876" s="23">
        <v>2475899</v>
      </c>
      <c r="W876" s="23">
        <v>2895803</v>
      </c>
      <c r="X876" s="23">
        <v>2513180</v>
      </c>
      <c r="Y876" s="23">
        <v>3139829</v>
      </c>
      <c r="Z876" s="23">
        <v>4455689</v>
      </c>
      <c r="AA876" s="23">
        <v>3595895</v>
      </c>
      <c r="AB876" s="23">
        <v>3472249</v>
      </c>
      <c r="AC876" s="23">
        <v>3459638</v>
      </c>
      <c r="AD876" s="23">
        <v>4140024</v>
      </c>
      <c r="AE876" s="122">
        <v>3021478</v>
      </c>
      <c r="AF876" s="49">
        <v>3681287</v>
      </c>
      <c r="AG876" s="23">
        <v>2560041</v>
      </c>
      <c r="AH876" s="202">
        <v>3472374</v>
      </c>
    </row>
    <row r="877" spans="2:34" s="20" customFormat="1" x14ac:dyDescent="0.25">
      <c r="B877" s="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2:34" s="20" customFormat="1" x14ac:dyDescent="0.25">
      <c r="B878" s="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2:34" ht="12" thickBot="1" x14ac:dyDescent="0.3">
      <c r="B879" s="8" t="s">
        <v>240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2:34" x14ac:dyDescent="0.25">
      <c r="B880" s="8" t="s">
        <v>239</v>
      </c>
      <c r="C880" s="63">
        <v>1991</v>
      </c>
      <c r="D880" s="64">
        <v>1992</v>
      </c>
      <c r="E880" s="64">
        <v>1993</v>
      </c>
      <c r="F880" s="64">
        <v>1994</v>
      </c>
      <c r="G880" s="64">
        <v>1995</v>
      </c>
      <c r="H880" s="64">
        <v>1996</v>
      </c>
      <c r="I880" s="64">
        <v>1997</v>
      </c>
      <c r="J880" s="64">
        <v>1998</v>
      </c>
      <c r="K880" s="64">
        <v>1999</v>
      </c>
      <c r="L880" s="64">
        <v>2000</v>
      </c>
      <c r="M880" s="64">
        <v>2001</v>
      </c>
      <c r="N880" s="64">
        <v>2002</v>
      </c>
      <c r="O880" s="64">
        <v>2003</v>
      </c>
      <c r="P880" s="64">
        <v>2004</v>
      </c>
      <c r="Q880" s="64">
        <v>2005</v>
      </c>
      <c r="R880" s="64">
        <v>2006</v>
      </c>
      <c r="S880" s="64">
        <v>2007</v>
      </c>
      <c r="T880" s="64">
        <v>2008</v>
      </c>
      <c r="U880" s="64">
        <v>2009</v>
      </c>
      <c r="V880" s="64">
        <v>2010</v>
      </c>
      <c r="W880" s="64">
        <v>2011</v>
      </c>
      <c r="X880" s="64">
        <v>2012</v>
      </c>
      <c r="Y880" s="64">
        <v>2013</v>
      </c>
      <c r="Z880" s="64">
        <v>2014</v>
      </c>
      <c r="AA880" s="64">
        <v>2015</v>
      </c>
      <c r="AB880" s="64">
        <v>2016</v>
      </c>
      <c r="AC880" s="64">
        <v>2017</v>
      </c>
      <c r="AD880" s="82">
        <v>2018</v>
      </c>
      <c r="AE880" s="82">
        <v>2019</v>
      </c>
      <c r="AF880" s="82">
        <v>2020</v>
      </c>
      <c r="AG880" s="64">
        <v>2021</v>
      </c>
      <c r="AH880" s="81">
        <v>2022</v>
      </c>
    </row>
    <row r="881" spans="2:34" x14ac:dyDescent="0.25">
      <c r="B881" s="1" t="s">
        <v>371</v>
      </c>
      <c r="C881" s="28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13"/>
      <c r="AB881" s="13"/>
      <c r="AC881" s="3">
        <v>110</v>
      </c>
      <c r="AD881" s="3">
        <v>80</v>
      </c>
      <c r="AE881" s="121">
        <v>30</v>
      </c>
      <c r="AF881" s="48">
        <v>2555</v>
      </c>
      <c r="AG881" s="226">
        <v>1960</v>
      </c>
      <c r="AH881" s="224">
        <v>1310</v>
      </c>
    </row>
    <row r="882" spans="2:34" x14ac:dyDescent="0.25">
      <c r="B882" s="1" t="s">
        <v>40</v>
      </c>
      <c r="C882" s="28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1510</v>
      </c>
      <c r="AA882" s="13"/>
      <c r="AB882" s="13"/>
      <c r="AC882" s="3">
        <v>10</v>
      </c>
      <c r="AD882" s="3">
        <v>0</v>
      </c>
      <c r="AE882" s="121">
        <v>0</v>
      </c>
      <c r="AF882" s="48">
        <v>140</v>
      </c>
      <c r="AG882" s="226">
        <v>0</v>
      </c>
      <c r="AH882" s="224">
        <v>0</v>
      </c>
    </row>
    <row r="883" spans="2:34" x14ac:dyDescent="0.25">
      <c r="B883" s="1" t="s">
        <v>38</v>
      </c>
      <c r="C883" s="28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13"/>
      <c r="AB883" s="13"/>
      <c r="AC883" s="4">
        <v>1411</v>
      </c>
      <c r="AD883" s="3">
        <v>0</v>
      </c>
      <c r="AE883" s="121">
        <v>0</v>
      </c>
      <c r="AF883" s="48">
        <v>245</v>
      </c>
      <c r="AG883" s="226">
        <v>110</v>
      </c>
      <c r="AH883" s="224">
        <v>110</v>
      </c>
    </row>
    <row r="884" spans="2:34" x14ac:dyDescent="0.25">
      <c r="B884" s="1" t="s">
        <v>39</v>
      </c>
      <c r="C884" s="28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559</v>
      </c>
      <c r="AA884" s="13"/>
      <c r="AB884" s="13"/>
      <c r="AC884" s="3">
        <v>80</v>
      </c>
      <c r="AD884" s="3">
        <v>0</v>
      </c>
      <c r="AE884" s="121">
        <v>0</v>
      </c>
      <c r="AF884" s="48">
        <v>160</v>
      </c>
      <c r="AG884" s="226">
        <v>0</v>
      </c>
      <c r="AH884" s="224">
        <v>0</v>
      </c>
    </row>
    <row r="885" spans="2:34" x14ac:dyDescent="0.25">
      <c r="B885" s="1" t="s">
        <v>24</v>
      </c>
      <c r="C885" s="28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3"/>
      <c r="V885" s="3"/>
      <c r="W885" s="3"/>
      <c r="X885" s="3"/>
      <c r="Y885" s="3"/>
      <c r="Z885" s="3"/>
      <c r="AA885" s="13"/>
      <c r="AB885" s="13"/>
      <c r="AC885" s="3"/>
      <c r="AD885" s="3"/>
      <c r="AE885" s="121"/>
      <c r="AF885" s="48"/>
      <c r="AG885" s="226"/>
      <c r="AH885" s="224">
        <v>72</v>
      </c>
    </row>
    <row r="886" spans="2:34" x14ac:dyDescent="0.25">
      <c r="B886" s="1" t="s">
        <v>30</v>
      </c>
      <c r="C886" s="28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3">
        <v>27842700</v>
      </c>
      <c r="V886" s="3">
        <v>27349200</v>
      </c>
      <c r="W886" s="3">
        <v>11156872</v>
      </c>
      <c r="X886" s="3">
        <v>28473618</v>
      </c>
      <c r="Y886" s="3">
        <v>33856905</v>
      </c>
      <c r="Z886" s="3">
        <v>35350933</v>
      </c>
      <c r="AA886" s="13"/>
      <c r="AB886" s="13"/>
      <c r="AC886" s="3">
        <v>2837</v>
      </c>
      <c r="AD886" s="3">
        <v>0</v>
      </c>
      <c r="AE886" s="121">
        <v>0</v>
      </c>
      <c r="AF886" s="48">
        <v>5761</v>
      </c>
      <c r="AG886" s="226">
        <v>34605</v>
      </c>
      <c r="AH886" s="224">
        <v>47046</v>
      </c>
    </row>
    <row r="887" spans="2:34" x14ac:dyDescent="0.25">
      <c r="B887" s="1" t="s">
        <v>14</v>
      </c>
      <c r="C887" s="28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7577</v>
      </c>
      <c r="AA887" s="13"/>
      <c r="AB887" s="13"/>
      <c r="AC887" s="3">
        <v>1920</v>
      </c>
      <c r="AD887" s="3">
        <v>67345</v>
      </c>
      <c r="AE887" s="121">
        <v>273857</v>
      </c>
      <c r="AF887" s="48">
        <v>359690</v>
      </c>
      <c r="AG887" s="226">
        <v>1028344</v>
      </c>
      <c r="AH887" s="224">
        <v>2143828</v>
      </c>
    </row>
    <row r="888" spans="2:34" ht="14.25" customHeight="1" x14ac:dyDescent="0.25">
      <c r="B888" s="1" t="s">
        <v>378</v>
      </c>
      <c r="C888" s="28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4288</v>
      </c>
      <c r="AA888" s="13"/>
      <c r="AB888" s="13"/>
      <c r="AC888" s="3">
        <v>29253</v>
      </c>
      <c r="AD888" s="3">
        <v>38563</v>
      </c>
      <c r="AE888" s="121">
        <v>30220</v>
      </c>
      <c r="AF888" s="48">
        <v>53732</v>
      </c>
      <c r="AG888" s="226">
        <v>170851</v>
      </c>
      <c r="AH888" s="224">
        <v>303727</v>
      </c>
    </row>
    <row r="889" spans="2:34" ht="14.25" customHeight="1" thickBot="1" x14ac:dyDescent="0.3">
      <c r="B889" s="8" t="s">
        <v>1</v>
      </c>
      <c r="C889" s="29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3">
        <v>139214</v>
      </c>
      <c r="V889" s="23">
        <v>136746</v>
      </c>
      <c r="W889" s="23">
        <v>55784</v>
      </c>
      <c r="X889" s="23">
        <v>142368</v>
      </c>
      <c r="Y889" s="23">
        <v>169285</v>
      </c>
      <c r="Z889" s="23">
        <v>180670</v>
      </c>
      <c r="AA889" s="26"/>
      <c r="AB889" s="26"/>
      <c r="AC889" s="23">
        <v>55536</v>
      </c>
      <c r="AD889" s="23">
        <v>70118</v>
      </c>
      <c r="AE889" s="122">
        <v>68622</v>
      </c>
      <c r="AF889" s="49">
        <v>128176</v>
      </c>
      <c r="AG889" s="227">
        <v>372268</v>
      </c>
      <c r="AH889" s="225">
        <v>667856.64999999991</v>
      </c>
    </row>
    <row r="890" spans="2:34" x14ac:dyDescent="0.25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2:34" x14ac:dyDescent="0.25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2:34" ht="12" thickBot="1" x14ac:dyDescent="0.3">
      <c r="B892" s="8" t="s">
        <v>119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2:34" x14ac:dyDescent="0.25">
      <c r="B893" s="8" t="s">
        <v>45</v>
      </c>
      <c r="C893" s="63">
        <v>1991</v>
      </c>
      <c r="D893" s="64">
        <v>1992</v>
      </c>
      <c r="E893" s="64">
        <v>1993</v>
      </c>
      <c r="F893" s="64">
        <v>1994</v>
      </c>
      <c r="G893" s="64">
        <v>1995</v>
      </c>
      <c r="H893" s="64">
        <v>1996</v>
      </c>
      <c r="I893" s="64">
        <v>1997</v>
      </c>
      <c r="J893" s="64">
        <v>1998</v>
      </c>
      <c r="K893" s="64">
        <v>1999</v>
      </c>
      <c r="L893" s="64">
        <v>2000</v>
      </c>
      <c r="M893" s="64">
        <v>2001</v>
      </c>
      <c r="N893" s="64">
        <v>2002</v>
      </c>
      <c r="O893" s="64">
        <v>2003</v>
      </c>
      <c r="P893" s="64">
        <v>2004</v>
      </c>
      <c r="Q893" s="64">
        <v>2005</v>
      </c>
      <c r="R893" s="64">
        <v>2006</v>
      </c>
      <c r="S893" s="64">
        <v>2007</v>
      </c>
      <c r="T893" s="64">
        <v>2008</v>
      </c>
      <c r="U893" s="64">
        <v>2009</v>
      </c>
      <c r="V893" s="64">
        <v>2010</v>
      </c>
      <c r="W893" s="64">
        <v>2011</v>
      </c>
      <c r="X893" s="64">
        <v>2012</v>
      </c>
      <c r="Y893" s="64">
        <v>2013</v>
      </c>
      <c r="Z893" s="64">
        <v>2014</v>
      </c>
      <c r="AA893" s="64">
        <v>2015</v>
      </c>
      <c r="AB893" s="64">
        <v>2016</v>
      </c>
      <c r="AC893" s="64">
        <v>2017</v>
      </c>
      <c r="AD893" s="64">
        <v>2018</v>
      </c>
      <c r="AE893" s="119">
        <v>2019</v>
      </c>
      <c r="AF893" s="82">
        <v>2020</v>
      </c>
      <c r="AG893" s="64">
        <v>2021</v>
      </c>
      <c r="AH893" s="81">
        <v>2022</v>
      </c>
    </row>
    <row r="894" spans="2:34" x14ac:dyDescent="0.25">
      <c r="B894" s="1" t="s">
        <v>0</v>
      </c>
      <c r="C894" s="28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3">
        <v>27842700</v>
      </c>
      <c r="V894" s="3">
        <v>27349200</v>
      </c>
      <c r="W894" s="3">
        <v>11156872</v>
      </c>
      <c r="X894" s="3">
        <v>28473618</v>
      </c>
      <c r="Y894" s="3">
        <v>33856905</v>
      </c>
      <c r="Z894" s="3">
        <v>35350933</v>
      </c>
      <c r="AA894" s="3">
        <v>14432875</v>
      </c>
      <c r="AB894" s="3">
        <v>0</v>
      </c>
      <c r="AC894" s="3">
        <v>0</v>
      </c>
      <c r="AD894" s="3">
        <v>0</v>
      </c>
      <c r="AE894" s="121">
        <v>0</v>
      </c>
      <c r="AF894" s="48">
        <v>0</v>
      </c>
      <c r="AG894" s="70"/>
      <c r="AH894" s="83"/>
    </row>
    <row r="895" spans="2:34" x14ac:dyDescent="0.25">
      <c r="B895" s="1" t="s">
        <v>23</v>
      </c>
      <c r="C895" s="28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15819074</v>
      </c>
      <c r="AB895" s="3">
        <v>31422325</v>
      </c>
      <c r="AC895" s="3">
        <v>19290321</v>
      </c>
      <c r="AD895" s="3">
        <v>23871707</v>
      </c>
      <c r="AE895" s="121">
        <v>14086380</v>
      </c>
      <c r="AF895" s="48">
        <v>3212500</v>
      </c>
      <c r="AG895" s="71"/>
      <c r="AH895" s="24"/>
    </row>
    <row r="896" spans="2:34" x14ac:dyDescent="0.25">
      <c r="B896" s="1" t="s">
        <v>25</v>
      </c>
      <c r="C896" s="28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1510</v>
      </c>
      <c r="AA896" s="3">
        <v>32592</v>
      </c>
      <c r="AB896" s="3">
        <v>24500</v>
      </c>
      <c r="AC896" s="3">
        <v>702487</v>
      </c>
      <c r="AD896" s="3">
        <v>138000</v>
      </c>
      <c r="AE896" s="121">
        <v>89231</v>
      </c>
      <c r="AF896" s="48">
        <v>7300</v>
      </c>
      <c r="AG896" s="71"/>
      <c r="AH896" s="24"/>
    </row>
    <row r="897" spans="2:34" ht="14.25" customHeight="1" x14ac:dyDescent="0.25">
      <c r="B897" s="1" t="s">
        <v>371</v>
      </c>
      <c r="C897" s="28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3</v>
      </c>
      <c r="AB897" s="3">
        <v>0</v>
      </c>
      <c r="AC897" s="3">
        <v>0</v>
      </c>
      <c r="AD897" s="3">
        <v>0</v>
      </c>
      <c r="AE897" s="121">
        <v>0</v>
      </c>
      <c r="AF897" s="48">
        <v>0</v>
      </c>
      <c r="AG897" s="71"/>
      <c r="AH897" s="24"/>
    </row>
    <row r="898" spans="2:34" x14ac:dyDescent="0.25">
      <c r="B898" s="1" t="s">
        <v>37</v>
      </c>
      <c r="C898" s="28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559</v>
      </c>
      <c r="AA898" s="3">
        <v>282</v>
      </c>
      <c r="AB898" s="3">
        <v>0</v>
      </c>
      <c r="AC898" s="3">
        <v>0</v>
      </c>
      <c r="AD898" s="3">
        <v>0</v>
      </c>
      <c r="AE898" s="121">
        <v>0</v>
      </c>
      <c r="AF898" s="48">
        <v>0</v>
      </c>
      <c r="AG898" s="71"/>
      <c r="AH898" s="24"/>
    </row>
    <row r="899" spans="2:34" x14ac:dyDescent="0.25">
      <c r="B899" s="1" t="s">
        <v>38</v>
      </c>
      <c r="C899" s="28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824</v>
      </c>
      <c r="AB899" s="4">
        <v>3</v>
      </c>
      <c r="AC899" s="4">
        <v>0</v>
      </c>
      <c r="AD899" s="3">
        <v>0</v>
      </c>
      <c r="AE899" s="121">
        <v>0</v>
      </c>
      <c r="AF899" s="48">
        <v>0</v>
      </c>
      <c r="AG899" s="71"/>
      <c r="AH899" s="24"/>
    </row>
    <row r="900" spans="2:34" x14ac:dyDescent="0.25">
      <c r="B900" s="1" t="s">
        <v>3</v>
      </c>
      <c r="C900" s="28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7577</v>
      </c>
      <c r="AA900" s="3">
        <v>13537</v>
      </c>
      <c r="AB900" s="3">
        <v>83</v>
      </c>
      <c r="AC900" s="3">
        <v>0</v>
      </c>
      <c r="AD900" s="3">
        <v>0</v>
      </c>
      <c r="AE900" s="121">
        <v>0</v>
      </c>
      <c r="AF900" s="48">
        <v>0</v>
      </c>
      <c r="AG900" s="71"/>
      <c r="AH900" s="24"/>
    </row>
    <row r="901" spans="2:34" ht="14.25" customHeight="1" x14ac:dyDescent="0.25">
      <c r="B901" s="1" t="s">
        <v>352</v>
      </c>
      <c r="C901" s="28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4288</v>
      </c>
      <c r="AA901" s="3">
        <v>9776</v>
      </c>
      <c r="AB901" s="3">
        <v>0</v>
      </c>
      <c r="AC901" s="3">
        <v>0</v>
      </c>
      <c r="AD901" s="3">
        <v>0</v>
      </c>
      <c r="AE901" s="121">
        <v>0</v>
      </c>
      <c r="AF901" s="48">
        <v>0</v>
      </c>
      <c r="AG901" s="71"/>
      <c r="AH901" s="24"/>
    </row>
    <row r="902" spans="2:34" ht="14.25" customHeight="1" x14ac:dyDescent="0.25">
      <c r="B902" s="1" t="s">
        <v>14</v>
      </c>
      <c r="C902" s="28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834</v>
      </c>
      <c r="AB902" s="3">
        <v>0</v>
      </c>
      <c r="AC902" s="3">
        <v>0</v>
      </c>
      <c r="AD902" s="3">
        <v>0</v>
      </c>
      <c r="AE902" s="121">
        <v>0</v>
      </c>
      <c r="AF902" s="48">
        <v>0</v>
      </c>
      <c r="AG902" s="71"/>
      <c r="AH902" s="24"/>
    </row>
    <row r="903" spans="2:34" ht="14.25" customHeight="1" thickBot="1" x14ac:dyDescent="0.3">
      <c r="B903" s="8" t="s">
        <v>1</v>
      </c>
      <c r="C903" s="29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3">
        <v>139214</v>
      </c>
      <c r="V903" s="23">
        <v>136746</v>
      </c>
      <c r="W903" s="23">
        <v>55784</v>
      </c>
      <c r="X903" s="23">
        <v>142368</v>
      </c>
      <c r="Y903" s="23">
        <v>169285</v>
      </c>
      <c r="Z903" s="23">
        <v>180670</v>
      </c>
      <c r="AA903" s="23">
        <v>232030</v>
      </c>
      <c r="AB903" s="23">
        <v>157759</v>
      </c>
      <c r="AC903" s="23">
        <v>114014</v>
      </c>
      <c r="AD903" s="23">
        <v>70118</v>
      </c>
      <c r="AE903" s="122">
        <v>70878</v>
      </c>
      <c r="AF903" s="49">
        <v>16100</v>
      </c>
      <c r="AG903" s="102"/>
      <c r="AH903" s="42"/>
    </row>
    <row r="904" spans="2:34" ht="14.25" customHeight="1" x14ac:dyDescent="0.25">
      <c r="B904" s="8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6"/>
      <c r="V904" s="16"/>
      <c r="W904" s="16"/>
      <c r="X904" s="16"/>
      <c r="Y904" s="16"/>
      <c r="Z904" s="16"/>
      <c r="AA904" s="16"/>
      <c r="AB904" s="16"/>
      <c r="AC904" s="16"/>
    </row>
    <row r="905" spans="2:34" s="50" customFormat="1" x14ac:dyDescent="0.25"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17"/>
      <c r="AG905" s="7"/>
    </row>
    <row r="906" spans="2:34" ht="12" thickBot="1" x14ac:dyDescent="0.3">
      <c r="B906" s="8" t="s">
        <v>291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2:34" x14ac:dyDescent="0.25">
      <c r="B907" s="8" t="s">
        <v>257</v>
      </c>
      <c r="C907" s="63">
        <v>1991</v>
      </c>
      <c r="D907" s="64">
        <v>1992</v>
      </c>
      <c r="E907" s="64">
        <v>1993</v>
      </c>
      <c r="F907" s="64">
        <v>1994</v>
      </c>
      <c r="G907" s="64">
        <v>1995</v>
      </c>
      <c r="H907" s="64">
        <v>1996</v>
      </c>
      <c r="I907" s="64">
        <v>1997</v>
      </c>
      <c r="J907" s="64">
        <v>1998</v>
      </c>
      <c r="K907" s="64">
        <v>1999</v>
      </c>
      <c r="L907" s="64">
        <v>2000</v>
      </c>
      <c r="M907" s="64">
        <v>2001</v>
      </c>
      <c r="N907" s="64">
        <v>2002</v>
      </c>
      <c r="O907" s="64">
        <v>2003</v>
      </c>
      <c r="P907" s="64">
        <v>2004</v>
      </c>
      <c r="Q907" s="64">
        <v>2005</v>
      </c>
      <c r="R907" s="64">
        <v>2006</v>
      </c>
      <c r="S907" s="64">
        <v>2007</v>
      </c>
      <c r="T907" s="64">
        <v>2008</v>
      </c>
      <c r="U907" s="64">
        <v>2009</v>
      </c>
      <c r="V907" s="64">
        <v>2010</v>
      </c>
      <c r="W907" s="64">
        <v>2011</v>
      </c>
      <c r="X907" s="64">
        <v>2012</v>
      </c>
      <c r="Y907" s="64">
        <v>2013</v>
      </c>
      <c r="Z907" s="64">
        <v>2014</v>
      </c>
      <c r="AA907" s="64">
        <v>2015</v>
      </c>
      <c r="AB907" s="64">
        <v>2016</v>
      </c>
      <c r="AC907" s="64">
        <v>2017</v>
      </c>
      <c r="AD907" s="82">
        <v>2018</v>
      </c>
      <c r="AE907" s="82">
        <v>2019</v>
      </c>
      <c r="AF907" s="82">
        <v>2020</v>
      </c>
      <c r="AG907" s="64">
        <v>2021</v>
      </c>
      <c r="AH907" s="81">
        <v>2022</v>
      </c>
    </row>
    <row r="908" spans="2:34" x14ac:dyDescent="0.25">
      <c r="B908" s="1" t="s">
        <v>0</v>
      </c>
      <c r="C908" s="28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86">
        <v>1744363</v>
      </c>
      <c r="AG908" s="70"/>
      <c r="AH908" s="24"/>
    </row>
    <row r="909" spans="2:34" x14ac:dyDescent="0.25">
      <c r="B909" s="1" t="s">
        <v>20</v>
      </c>
      <c r="C909" s="28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236">
        <v>1350</v>
      </c>
      <c r="AG909" s="71"/>
      <c r="AH909" s="24"/>
    </row>
    <row r="910" spans="2:34" ht="12" thickBot="1" x14ac:dyDescent="0.3">
      <c r="B910" s="8" t="s">
        <v>1</v>
      </c>
      <c r="C910" s="34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237">
        <v>20819</v>
      </c>
      <c r="AG910" s="102"/>
      <c r="AH910" s="42"/>
    </row>
    <row r="911" spans="2:34" x14ac:dyDescent="0.25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2:34" x14ac:dyDescent="0.25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2:34" ht="12" thickBot="1" x14ac:dyDescent="0.3">
      <c r="B913" s="8" t="s">
        <v>121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2:34" x14ac:dyDescent="0.25">
      <c r="B914" s="8" t="s">
        <v>91</v>
      </c>
      <c r="C914" s="63">
        <v>1991</v>
      </c>
      <c r="D914" s="64">
        <v>1992</v>
      </c>
      <c r="E914" s="64">
        <v>1993</v>
      </c>
      <c r="F914" s="64">
        <v>1994</v>
      </c>
      <c r="G914" s="64">
        <v>1995</v>
      </c>
      <c r="H914" s="64">
        <v>1996</v>
      </c>
      <c r="I914" s="64">
        <v>1997</v>
      </c>
      <c r="J914" s="64">
        <v>1998</v>
      </c>
      <c r="K914" s="64">
        <v>1999</v>
      </c>
      <c r="L914" s="64">
        <v>2000</v>
      </c>
      <c r="M914" s="64">
        <v>2001</v>
      </c>
      <c r="N914" s="64">
        <v>2002</v>
      </c>
      <c r="O914" s="64">
        <v>2003</v>
      </c>
      <c r="P914" s="64">
        <v>2004</v>
      </c>
      <c r="Q914" s="64">
        <v>2005</v>
      </c>
      <c r="R914" s="64">
        <v>2006</v>
      </c>
      <c r="S914" s="64">
        <v>2007</v>
      </c>
      <c r="T914" s="64">
        <v>2008</v>
      </c>
      <c r="U914" s="64">
        <v>2009</v>
      </c>
      <c r="V914" s="64">
        <v>2010</v>
      </c>
      <c r="W914" s="64">
        <v>2011</v>
      </c>
      <c r="X914" s="64">
        <v>2012</v>
      </c>
      <c r="Y914" s="64">
        <v>2013</v>
      </c>
      <c r="Z914" s="64">
        <v>2014</v>
      </c>
      <c r="AA914" s="64">
        <v>2015</v>
      </c>
      <c r="AB914" s="64">
        <v>2016</v>
      </c>
      <c r="AC914" s="64">
        <v>2017</v>
      </c>
      <c r="AD914" s="64">
        <v>2018</v>
      </c>
      <c r="AE914" s="119">
        <v>2019</v>
      </c>
      <c r="AF914" s="82">
        <v>2020</v>
      </c>
      <c r="AG914" s="64">
        <v>2021</v>
      </c>
      <c r="AH914" s="81">
        <v>2022</v>
      </c>
    </row>
    <row r="915" spans="2:34" x14ac:dyDescent="0.25">
      <c r="B915" s="1" t="s">
        <v>0</v>
      </c>
      <c r="C915" s="28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3">
        <v>2358326</v>
      </c>
      <c r="Y915" s="3">
        <v>6093076</v>
      </c>
      <c r="Z915" s="3">
        <v>19093932</v>
      </c>
      <c r="AA915" s="3">
        <v>22320489</v>
      </c>
      <c r="AB915" s="3">
        <v>10247436</v>
      </c>
      <c r="AC915" s="3">
        <v>9934140</v>
      </c>
      <c r="AD915" s="3">
        <v>12494681</v>
      </c>
      <c r="AE915" s="121">
        <v>14372839</v>
      </c>
      <c r="AF915" s="48">
        <v>18433636</v>
      </c>
      <c r="AG915" s="3">
        <v>19142810</v>
      </c>
      <c r="AH915" s="201">
        <v>17300136</v>
      </c>
    </row>
    <row r="916" spans="2:34" x14ac:dyDescent="0.25">
      <c r="B916" s="1" t="s">
        <v>9</v>
      </c>
      <c r="C916" s="28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86">
        <v>0</v>
      </c>
      <c r="Y916" s="86">
        <v>0</v>
      </c>
      <c r="Z916" s="86">
        <v>0</v>
      </c>
      <c r="AA916" s="86">
        <v>0</v>
      </c>
      <c r="AB916" s="86">
        <v>0</v>
      </c>
      <c r="AC916" s="86">
        <v>0</v>
      </c>
      <c r="AD916" s="86">
        <v>0</v>
      </c>
      <c r="AE916" s="86">
        <v>0</v>
      </c>
      <c r="AF916" s="86">
        <v>0</v>
      </c>
      <c r="AG916" s="86">
        <v>0</v>
      </c>
      <c r="AH916" s="201">
        <v>2814</v>
      </c>
    </row>
    <row r="917" spans="2:34" x14ac:dyDescent="0.25">
      <c r="B917" s="1" t="s">
        <v>371</v>
      </c>
      <c r="C917" s="28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3">
        <v>123</v>
      </c>
      <c r="Y917" s="3">
        <v>850</v>
      </c>
      <c r="Z917" s="3">
        <v>6110</v>
      </c>
      <c r="AA917" s="3">
        <v>10230</v>
      </c>
      <c r="AB917" s="3">
        <v>12137</v>
      </c>
      <c r="AC917" s="3">
        <v>11080</v>
      </c>
      <c r="AD917" s="3">
        <v>10700</v>
      </c>
      <c r="AE917" s="121">
        <v>11920</v>
      </c>
      <c r="AF917" s="48">
        <v>32702</v>
      </c>
      <c r="AG917" s="3">
        <v>16670</v>
      </c>
      <c r="AH917" s="201">
        <v>9310</v>
      </c>
    </row>
    <row r="918" spans="2:34" x14ac:dyDescent="0.25">
      <c r="B918" s="1" t="s">
        <v>20</v>
      </c>
      <c r="C918" s="28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3">
        <v>899</v>
      </c>
      <c r="Y918" s="3">
        <v>4382</v>
      </c>
      <c r="Z918" s="3">
        <v>4356</v>
      </c>
      <c r="AA918" s="3">
        <v>2359</v>
      </c>
      <c r="AB918" s="3">
        <v>0</v>
      </c>
      <c r="AC918" s="3">
        <v>0</v>
      </c>
      <c r="AD918" s="3">
        <v>0</v>
      </c>
      <c r="AE918" s="121">
        <v>0</v>
      </c>
      <c r="AF918" s="48">
        <v>0</v>
      </c>
      <c r="AG918" s="3">
        <v>0</v>
      </c>
      <c r="AH918" s="201"/>
    </row>
    <row r="919" spans="2:34" x14ac:dyDescent="0.25">
      <c r="B919" s="1" t="s">
        <v>38</v>
      </c>
      <c r="C919" s="28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1508</v>
      </c>
      <c r="AD919" s="3">
        <v>4263</v>
      </c>
      <c r="AE919" s="121">
        <v>6966</v>
      </c>
      <c r="AF919" s="48">
        <v>2405</v>
      </c>
      <c r="AG919" s="3">
        <v>3563</v>
      </c>
      <c r="AH919" s="201">
        <v>602</v>
      </c>
    </row>
    <row r="920" spans="2:34" x14ac:dyDescent="0.25">
      <c r="B920" s="1" t="s">
        <v>40</v>
      </c>
      <c r="C920" s="28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2470</v>
      </c>
      <c r="AD920" s="3">
        <v>0</v>
      </c>
      <c r="AE920" s="121">
        <v>0</v>
      </c>
      <c r="AF920" s="48">
        <v>0</v>
      </c>
      <c r="AG920" s="3">
        <v>0</v>
      </c>
      <c r="AH920" s="201">
        <v>0</v>
      </c>
    </row>
    <row r="921" spans="2:34" x14ac:dyDescent="0.25">
      <c r="B921" s="1" t="s">
        <v>39</v>
      </c>
      <c r="C921" s="28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3">
        <v>0</v>
      </c>
      <c r="Y921" s="3">
        <v>0</v>
      </c>
      <c r="Z921" s="3">
        <v>0</v>
      </c>
      <c r="AA921" s="3">
        <v>0</v>
      </c>
      <c r="AB921" s="3">
        <v>5100</v>
      </c>
      <c r="AC921" s="3">
        <v>0</v>
      </c>
      <c r="AD921" s="3">
        <v>4280</v>
      </c>
      <c r="AE921" s="121">
        <v>10508</v>
      </c>
      <c r="AF921" s="48">
        <v>22039</v>
      </c>
      <c r="AG921" s="3">
        <v>23750</v>
      </c>
      <c r="AH921" s="201">
        <v>15198</v>
      </c>
    </row>
    <row r="922" spans="2:34" x14ac:dyDescent="0.25">
      <c r="B922" s="1" t="s">
        <v>3</v>
      </c>
      <c r="C922" s="28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3">
        <v>0</v>
      </c>
      <c r="Y922" s="3">
        <v>0</v>
      </c>
      <c r="Z922" s="3">
        <v>567000</v>
      </c>
      <c r="AA922" s="3">
        <v>13537</v>
      </c>
      <c r="AB922" s="3">
        <v>661014</v>
      </c>
      <c r="AC922" s="3">
        <v>0</v>
      </c>
      <c r="AD922" s="3">
        <v>0</v>
      </c>
      <c r="AE922" s="121">
        <v>0</v>
      </c>
      <c r="AF922" s="48">
        <v>0</v>
      </c>
      <c r="AG922" s="3">
        <v>0</v>
      </c>
      <c r="AH922" s="201">
        <v>0</v>
      </c>
    </row>
    <row r="923" spans="2:34" ht="11.5" customHeight="1" x14ac:dyDescent="0.25">
      <c r="B923" s="1" t="s">
        <v>18</v>
      </c>
      <c r="C923" s="28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500</v>
      </c>
      <c r="AD923" s="3">
        <v>19995</v>
      </c>
      <c r="AE923" s="121">
        <v>24451</v>
      </c>
      <c r="AF923" s="48">
        <v>1190</v>
      </c>
      <c r="AG923" s="3">
        <v>0</v>
      </c>
      <c r="AH923" s="201">
        <v>0</v>
      </c>
    </row>
    <row r="924" spans="2:34" ht="11.5" customHeight="1" x14ac:dyDescent="0.25">
      <c r="B924" s="1" t="s">
        <v>30</v>
      </c>
      <c r="C924" s="28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266517</v>
      </c>
      <c r="AD924" s="3">
        <v>579667</v>
      </c>
      <c r="AE924" s="121">
        <v>322899</v>
      </c>
      <c r="AF924" s="48">
        <v>275097</v>
      </c>
      <c r="AG924" s="3">
        <v>254292</v>
      </c>
      <c r="AH924" s="201">
        <v>267719</v>
      </c>
    </row>
    <row r="925" spans="2:34" x14ac:dyDescent="0.25">
      <c r="B925" s="1" t="s">
        <v>352</v>
      </c>
      <c r="C925" s="28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3">
        <v>0</v>
      </c>
      <c r="Y925" s="3">
        <v>57194</v>
      </c>
      <c r="Z925" s="3">
        <v>4129899</v>
      </c>
      <c r="AA925" s="3">
        <v>1031028</v>
      </c>
      <c r="AB925" s="3">
        <v>723096</v>
      </c>
      <c r="AC925" s="3">
        <v>781302</v>
      </c>
      <c r="AD925" s="3">
        <v>91896</v>
      </c>
      <c r="AE925" s="121">
        <v>345483</v>
      </c>
      <c r="AF925" s="48">
        <v>1383304</v>
      </c>
      <c r="AG925" s="3">
        <v>935728</v>
      </c>
      <c r="AH925" s="201">
        <v>561148</v>
      </c>
    </row>
    <row r="926" spans="2:34" x14ac:dyDescent="0.25">
      <c r="B926" s="1" t="s">
        <v>14</v>
      </c>
      <c r="C926" s="28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3">
        <v>0</v>
      </c>
      <c r="Y926" s="3">
        <v>0</v>
      </c>
      <c r="Z926" s="3">
        <v>445396</v>
      </c>
      <c r="AA926" s="3">
        <v>897188</v>
      </c>
      <c r="AB926" s="3">
        <v>1019989</v>
      </c>
      <c r="AC926" s="3">
        <v>1183585</v>
      </c>
      <c r="AD926" s="3">
        <v>1688172</v>
      </c>
      <c r="AE926" s="121">
        <v>2012481</v>
      </c>
      <c r="AF926" s="48">
        <v>3131591</v>
      </c>
      <c r="AG926" s="3">
        <v>2987964</v>
      </c>
      <c r="AH926" s="201">
        <v>4634951</v>
      </c>
    </row>
    <row r="927" spans="2:34" ht="11" customHeight="1" x14ac:dyDescent="0.25">
      <c r="B927" s="1" t="s">
        <v>28</v>
      </c>
      <c r="C927" s="28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3">
        <v>0</v>
      </c>
      <c r="Y927" s="3">
        <v>0</v>
      </c>
      <c r="Z927" s="3">
        <v>0</v>
      </c>
      <c r="AA927" s="3">
        <v>0</v>
      </c>
      <c r="AB927" s="3">
        <v>651</v>
      </c>
      <c r="AC927" s="3">
        <v>1098</v>
      </c>
      <c r="AD927" s="3">
        <v>2892</v>
      </c>
      <c r="AE927" s="121">
        <v>1654</v>
      </c>
      <c r="AF927" s="48">
        <v>2434</v>
      </c>
      <c r="AG927" s="3">
        <v>1851</v>
      </c>
      <c r="AH927" s="201">
        <v>1718</v>
      </c>
    </row>
    <row r="928" spans="2:34" x14ac:dyDescent="0.25">
      <c r="B928" s="1" t="s">
        <v>376</v>
      </c>
      <c r="C928" s="28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3">
        <v>62446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40</v>
      </c>
      <c r="AE928" s="121">
        <v>0</v>
      </c>
      <c r="AF928" s="48">
        <v>0</v>
      </c>
      <c r="AG928" s="3">
        <v>0</v>
      </c>
      <c r="AH928" s="201">
        <v>0</v>
      </c>
    </row>
    <row r="929" spans="2:34" x14ac:dyDescent="0.25">
      <c r="B929" s="1" t="s">
        <v>378</v>
      </c>
      <c r="C929" s="28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3">
        <v>0</v>
      </c>
      <c r="Y929" s="3">
        <v>133063</v>
      </c>
      <c r="Z929" s="3">
        <v>227742</v>
      </c>
      <c r="AA929" s="3">
        <v>273885</v>
      </c>
      <c r="AB929" s="3">
        <v>280504</v>
      </c>
      <c r="AC929" s="3">
        <v>0</v>
      </c>
      <c r="AD929" s="3">
        <v>85198</v>
      </c>
      <c r="AE929" s="121">
        <v>35932</v>
      </c>
      <c r="AF929" s="48">
        <v>130388</v>
      </c>
      <c r="AG929" s="3">
        <v>109630</v>
      </c>
      <c r="AH929" s="201">
        <v>122661</v>
      </c>
    </row>
    <row r="930" spans="2:34" x14ac:dyDescent="0.25">
      <c r="B930" s="1" t="s">
        <v>379</v>
      </c>
      <c r="C930" s="28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3">
        <v>0</v>
      </c>
      <c r="Y930" s="3">
        <v>0</v>
      </c>
      <c r="Z930" s="3">
        <v>0</v>
      </c>
      <c r="AA930" s="3">
        <v>0</v>
      </c>
      <c r="AB930" s="3"/>
      <c r="AC930" s="3">
        <v>26368</v>
      </c>
      <c r="AD930" s="3"/>
      <c r="AE930" s="121">
        <v>0</v>
      </c>
      <c r="AF930" s="48">
        <v>0</v>
      </c>
      <c r="AG930" s="3">
        <v>0</v>
      </c>
      <c r="AH930" s="201">
        <v>0</v>
      </c>
    </row>
    <row r="931" spans="2:34" ht="12" thickBot="1" x14ac:dyDescent="0.3">
      <c r="B931" s="8" t="s">
        <v>1</v>
      </c>
      <c r="C931" s="29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3">
        <v>26772</v>
      </c>
      <c r="Y931" s="23">
        <v>308109</v>
      </c>
      <c r="Z931" s="23">
        <v>1086610</v>
      </c>
      <c r="AA931" s="23">
        <v>273111</v>
      </c>
      <c r="AB931" s="23">
        <v>725840</v>
      </c>
      <c r="AC931" s="23">
        <v>419380</v>
      </c>
      <c r="AD931" s="23">
        <v>631107</v>
      </c>
      <c r="AE931" s="122">
        <v>581676</v>
      </c>
      <c r="AF931" s="49">
        <v>1063901</v>
      </c>
      <c r="AG931" s="23">
        <v>994903</v>
      </c>
      <c r="AH931" s="202">
        <v>921421</v>
      </c>
    </row>
    <row r="932" spans="2:34" s="20" customFormat="1" x14ac:dyDescent="0.25">
      <c r="B932" s="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6"/>
      <c r="Y932" s="6"/>
      <c r="Z932" s="6"/>
      <c r="AA932" s="6"/>
      <c r="AB932" s="6"/>
      <c r="AC932" s="6"/>
    </row>
    <row r="933" spans="2:34" s="20" customFormat="1" x14ac:dyDescent="0.25">
      <c r="B933" s="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6"/>
      <c r="Y933" s="6"/>
      <c r="Z933" s="6"/>
      <c r="AA933" s="6"/>
      <c r="AB933" s="6"/>
      <c r="AC933" s="6"/>
    </row>
    <row r="934" spans="2:34" ht="12" thickBot="1" x14ac:dyDescent="0.3">
      <c r="B934" s="8" t="s">
        <v>123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2:34" x14ac:dyDescent="0.25">
      <c r="B935" s="8" t="s">
        <v>124</v>
      </c>
      <c r="C935" s="63">
        <v>1991</v>
      </c>
      <c r="D935" s="64">
        <v>1992</v>
      </c>
      <c r="E935" s="64">
        <v>1993</v>
      </c>
      <c r="F935" s="64">
        <v>1994</v>
      </c>
      <c r="G935" s="64">
        <v>1995</v>
      </c>
      <c r="H935" s="64">
        <v>1996</v>
      </c>
      <c r="I935" s="64">
        <v>1997</v>
      </c>
      <c r="J935" s="64">
        <v>1998</v>
      </c>
      <c r="K935" s="64">
        <v>1999</v>
      </c>
      <c r="L935" s="64">
        <v>2000</v>
      </c>
      <c r="M935" s="64">
        <v>2001</v>
      </c>
      <c r="N935" s="64">
        <v>2002</v>
      </c>
      <c r="O935" s="64">
        <v>2003</v>
      </c>
      <c r="P935" s="64">
        <v>2004</v>
      </c>
      <c r="Q935" s="64">
        <v>2005</v>
      </c>
      <c r="R935" s="64">
        <v>2006</v>
      </c>
      <c r="S935" s="64">
        <v>2007</v>
      </c>
      <c r="T935" s="64">
        <v>2008</v>
      </c>
      <c r="U935" s="64">
        <v>2009</v>
      </c>
      <c r="V935" s="64">
        <v>2010</v>
      </c>
      <c r="W935" s="64">
        <v>2011</v>
      </c>
      <c r="X935" s="64">
        <v>2012</v>
      </c>
      <c r="Y935" s="64">
        <v>2013</v>
      </c>
      <c r="Z935" s="64">
        <v>2014</v>
      </c>
      <c r="AA935" s="64">
        <v>2015</v>
      </c>
      <c r="AB935" s="64">
        <v>2016</v>
      </c>
      <c r="AC935" s="64">
        <v>2017</v>
      </c>
      <c r="AD935" s="64">
        <v>2018</v>
      </c>
      <c r="AE935" s="119">
        <v>2019</v>
      </c>
      <c r="AF935" s="82">
        <v>2020</v>
      </c>
      <c r="AG935" s="64">
        <v>2021</v>
      </c>
      <c r="AH935" s="81">
        <v>2022</v>
      </c>
    </row>
    <row r="936" spans="2:34" x14ac:dyDescent="0.25">
      <c r="B936" s="1" t="s">
        <v>0</v>
      </c>
      <c r="C936" s="28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48">
        <v>44038</v>
      </c>
      <c r="AC936" s="3">
        <v>0</v>
      </c>
      <c r="AD936" s="3">
        <v>0</v>
      </c>
      <c r="AE936" s="121">
        <v>0</v>
      </c>
      <c r="AF936" s="48">
        <v>0</v>
      </c>
      <c r="AG936" s="3">
        <v>0</v>
      </c>
      <c r="AH936" s="201">
        <v>170820</v>
      </c>
    </row>
    <row r="937" spans="2:34" x14ac:dyDescent="0.25">
      <c r="B937" s="1" t="s">
        <v>371</v>
      </c>
      <c r="C937" s="28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86"/>
      <c r="AC937" s="84"/>
      <c r="AD937" s="84"/>
      <c r="AE937" s="66"/>
      <c r="AF937" s="86">
        <v>0</v>
      </c>
      <c r="AG937" s="84">
        <v>5</v>
      </c>
      <c r="AH937" s="205"/>
    </row>
    <row r="938" spans="2:34" x14ac:dyDescent="0.25">
      <c r="B938" s="1" t="s">
        <v>38</v>
      </c>
      <c r="C938" s="28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48">
        <v>0</v>
      </c>
      <c r="AC938" s="3">
        <v>0</v>
      </c>
      <c r="AD938" s="3">
        <v>0</v>
      </c>
      <c r="AE938" s="121">
        <v>61</v>
      </c>
      <c r="AF938" s="48">
        <v>0</v>
      </c>
      <c r="AG938" s="3">
        <v>0</v>
      </c>
      <c r="AH938" s="201">
        <v>0</v>
      </c>
    </row>
    <row r="939" spans="2:34" x14ac:dyDescent="0.25">
      <c r="B939" s="1" t="s">
        <v>39</v>
      </c>
      <c r="C939" s="28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48">
        <v>0</v>
      </c>
      <c r="AC939" s="3">
        <v>0</v>
      </c>
      <c r="AD939" s="3">
        <v>0</v>
      </c>
      <c r="AE939" s="121">
        <v>20</v>
      </c>
      <c r="AF939" s="48">
        <v>0</v>
      </c>
      <c r="AG939" s="3">
        <v>120</v>
      </c>
      <c r="AH939" s="201"/>
    </row>
    <row r="940" spans="2:34" x14ac:dyDescent="0.25">
      <c r="B940" s="1" t="s">
        <v>18</v>
      </c>
      <c r="C940" s="28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48">
        <v>0</v>
      </c>
      <c r="AC940" s="3">
        <v>0</v>
      </c>
      <c r="AD940" s="3">
        <v>43</v>
      </c>
      <c r="AE940" s="121">
        <v>0</v>
      </c>
      <c r="AF940" s="48">
        <v>0</v>
      </c>
      <c r="AG940" s="3">
        <v>0</v>
      </c>
      <c r="AH940" s="201">
        <v>0</v>
      </c>
    </row>
    <row r="941" spans="2:34" x14ac:dyDescent="0.25">
      <c r="B941" s="1" t="s">
        <v>19</v>
      </c>
      <c r="C941" s="28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48">
        <v>0</v>
      </c>
      <c r="AC941" s="3">
        <v>0</v>
      </c>
      <c r="AD941" s="3">
        <v>0</v>
      </c>
      <c r="AE941" s="121">
        <v>0</v>
      </c>
      <c r="AF941" s="48">
        <v>0</v>
      </c>
      <c r="AG941" s="3">
        <v>0</v>
      </c>
      <c r="AH941" s="201">
        <v>0</v>
      </c>
    </row>
    <row r="942" spans="2:34" x14ac:dyDescent="0.25">
      <c r="B942" s="1" t="s">
        <v>30</v>
      </c>
      <c r="C942" s="28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48">
        <v>0</v>
      </c>
      <c r="AC942" s="3">
        <v>0</v>
      </c>
      <c r="AD942" s="3">
        <v>50</v>
      </c>
      <c r="AE942" s="121">
        <v>25</v>
      </c>
      <c r="AF942" s="48">
        <v>0</v>
      </c>
      <c r="AG942" s="3">
        <v>0</v>
      </c>
      <c r="AH942" s="201">
        <v>0</v>
      </c>
    </row>
    <row r="943" spans="2:34" x14ac:dyDescent="0.25">
      <c r="B943" s="1" t="s">
        <v>352</v>
      </c>
      <c r="C943" s="28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48">
        <v>11946</v>
      </c>
      <c r="AC943" s="3">
        <v>0</v>
      </c>
      <c r="AD943" s="3">
        <v>0</v>
      </c>
      <c r="AE943" s="121">
        <v>10</v>
      </c>
      <c r="AF943" s="48">
        <v>0</v>
      </c>
      <c r="AG943" s="3">
        <v>0</v>
      </c>
      <c r="AH943" s="201">
        <v>0</v>
      </c>
    </row>
    <row r="944" spans="2:34" x14ac:dyDescent="0.25">
      <c r="B944" s="1" t="s">
        <v>14</v>
      </c>
      <c r="C944" s="28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48">
        <v>20851</v>
      </c>
      <c r="AC944" s="3">
        <v>0</v>
      </c>
      <c r="AD944" s="3">
        <v>0</v>
      </c>
      <c r="AE944" s="121">
        <v>27440</v>
      </c>
      <c r="AF944" s="48">
        <v>0</v>
      </c>
      <c r="AG944" s="3">
        <v>49693</v>
      </c>
      <c r="AH944" s="201">
        <v>65759</v>
      </c>
    </row>
    <row r="945" spans="2:35" x14ac:dyDescent="0.25">
      <c r="B945" s="1" t="s">
        <v>376</v>
      </c>
      <c r="C945" s="28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3">
        <v>0</v>
      </c>
      <c r="AC945" s="3">
        <v>0</v>
      </c>
      <c r="AD945" s="3">
        <v>80940</v>
      </c>
      <c r="AE945" s="121">
        <v>188130</v>
      </c>
      <c r="AF945" s="48">
        <v>342450</v>
      </c>
      <c r="AG945" s="3">
        <v>387798</v>
      </c>
      <c r="AH945" s="201">
        <v>529639</v>
      </c>
    </row>
    <row r="946" spans="2:35" s="6" customFormat="1" x14ac:dyDescent="0.25">
      <c r="B946" s="1" t="s">
        <v>378</v>
      </c>
      <c r="C946" s="28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3">
        <v>208576</v>
      </c>
      <c r="AC946" s="3">
        <v>17620</v>
      </c>
      <c r="AD946" s="3">
        <v>19459</v>
      </c>
      <c r="AE946" s="121">
        <v>14767</v>
      </c>
      <c r="AF946" s="48">
        <v>23196</v>
      </c>
      <c r="AG946" s="3">
        <v>29523</v>
      </c>
      <c r="AH946" s="201">
        <v>47402</v>
      </c>
    </row>
    <row r="947" spans="2:35" ht="12" thickBot="1" x14ac:dyDescent="0.3">
      <c r="B947" s="8" t="s">
        <v>1</v>
      </c>
      <c r="C947" s="29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49">
        <v>180073</v>
      </c>
      <c r="AC947" s="23">
        <v>29954</v>
      </c>
      <c r="AD947" s="23">
        <v>38537</v>
      </c>
      <c r="AE947" s="122">
        <v>42732</v>
      </c>
      <c r="AF947" s="49">
        <v>67971</v>
      </c>
      <c r="AG947" s="23">
        <v>86089</v>
      </c>
      <c r="AH947" s="202">
        <v>130538.12083333332</v>
      </c>
    </row>
    <row r="948" spans="2:35" s="20" customFormat="1" x14ac:dyDescent="0.25">
      <c r="B948" s="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6"/>
      <c r="Y948" s="6"/>
      <c r="Z948" s="6"/>
      <c r="AA948" s="6"/>
      <c r="AB948" s="6"/>
      <c r="AC948" s="6"/>
    </row>
    <row r="949" spans="2:35" s="20" customFormat="1" x14ac:dyDescent="0.25">
      <c r="B949" s="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6"/>
      <c r="Y949" s="6"/>
      <c r="Z949" s="6"/>
      <c r="AA949" s="6"/>
      <c r="AB949" s="6"/>
      <c r="AC949" s="6"/>
    </row>
    <row r="950" spans="2:35" ht="12" thickBot="1" x14ac:dyDescent="0.3">
      <c r="B950" s="8" t="s">
        <v>402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2:35" x14ac:dyDescent="0.25">
      <c r="B951" s="8" t="s">
        <v>122</v>
      </c>
      <c r="C951" s="63">
        <v>1991</v>
      </c>
      <c r="D951" s="64">
        <v>1992</v>
      </c>
      <c r="E951" s="64">
        <v>1993</v>
      </c>
      <c r="F951" s="64">
        <v>1994</v>
      </c>
      <c r="G951" s="64">
        <v>1995</v>
      </c>
      <c r="H951" s="64">
        <v>1996</v>
      </c>
      <c r="I951" s="64">
        <v>1997</v>
      </c>
      <c r="J951" s="64">
        <v>1998</v>
      </c>
      <c r="K951" s="64">
        <v>1999</v>
      </c>
      <c r="L951" s="64">
        <v>2000</v>
      </c>
      <c r="M951" s="64">
        <v>2001</v>
      </c>
      <c r="N951" s="64">
        <v>2002</v>
      </c>
      <c r="O951" s="64">
        <v>2003</v>
      </c>
      <c r="P951" s="64">
        <v>2004</v>
      </c>
      <c r="Q951" s="64">
        <v>2005</v>
      </c>
      <c r="R951" s="64">
        <v>2006</v>
      </c>
      <c r="S951" s="64">
        <v>2007</v>
      </c>
      <c r="T951" s="64">
        <v>2008</v>
      </c>
      <c r="U951" s="64">
        <v>2009</v>
      </c>
      <c r="V951" s="64">
        <v>2010</v>
      </c>
      <c r="W951" s="64">
        <v>2011</v>
      </c>
      <c r="X951" s="64">
        <v>2012</v>
      </c>
      <c r="Y951" s="64">
        <v>2013</v>
      </c>
      <c r="Z951" s="64">
        <v>2014</v>
      </c>
      <c r="AA951" s="64">
        <v>2015</v>
      </c>
      <c r="AB951" s="64">
        <v>2016</v>
      </c>
      <c r="AC951" s="64">
        <v>2017</v>
      </c>
      <c r="AD951" s="64">
        <v>2018</v>
      </c>
      <c r="AE951" s="119">
        <v>2019</v>
      </c>
      <c r="AF951" s="82">
        <v>2020</v>
      </c>
      <c r="AG951" s="64">
        <v>2021</v>
      </c>
      <c r="AH951" s="81">
        <v>2022</v>
      </c>
    </row>
    <row r="952" spans="2:35" x14ac:dyDescent="0.25">
      <c r="B952" s="1" t="s">
        <v>0</v>
      </c>
      <c r="C952" s="28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3">
        <v>73612</v>
      </c>
      <c r="AC952" s="3">
        <v>710956</v>
      </c>
      <c r="AD952" s="3">
        <v>14700</v>
      </c>
      <c r="AE952" s="48">
        <v>0</v>
      </c>
      <c r="AF952" s="48">
        <v>0</v>
      </c>
      <c r="AG952" s="3">
        <v>9276</v>
      </c>
      <c r="AH952" s="201">
        <v>1867590</v>
      </c>
    </row>
    <row r="953" spans="2:35" x14ac:dyDescent="0.25">
      <c r="B953" s="1" t="s">
        <v>30</v>
      </c>
      <c r="C953" s="28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3">
        <v>4771</v>
      </c>
      <c r="AC953" s="3">
        <v>1759791</v>
      </c>
      <c r="AD953" s="3">
        <v>1376481</v>
      </c>
      <c r="AE953" s="48">
        <v>455554</v>
      </c>
      <c r="AF953" s="48">
        <v>799604</v>
      </c>
      <c r="AG953" s="3">
        <v>588150</v>
      </c>
      <c r="AH953" s="201">
        <v>730721</v>
      </c>
    </row>
    <row r="954" spans="2:35" x14ac:dyDescent="0.25">
      <c r="B954" s="1" t="s">
        <v>352</v>
      </c>
      <c r="C954" s="28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3">
        <v>174665</v>
      </c>
      <c r="AC954" s="3">
        <v>2248560</v>
      </c>
      <c r="AD954" s="3">
        <v>1969200</v>
      </c>
      <c r="AE954" s="48">
        <v>1198080</v>
      </c>
      <c r="AF954" s="48">
        <v>1417152</v>
      </c>
      <c r="AG954" s="3">
        <v>3613659</v>
      </c>
      <c r="AH954" s="201">
        <v>4074792</v>
      </c>
      <c r="AI954" s="19">
        <f>AH954/14</f>
        <v>291056.57142857142</v>
      </c>
    </row>
    <row r="955" spans="2:35" ht="12" thickBot="1" x14ac:dyDescent="0.3">
      <c r="B955" s="8" t="s">
        <v>1</v>
      </c>
      <c r="C955" s="29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3">
        <v>14405</v>
      </c>
      <c r="AC955" s="23">
        <v>607669</v>
      </c>
      <c r="AD955" s="96">
        <v>484924</v>
      </c>
      <c r="AE955" s="59">
        <v>199466</v>
      </c>
      <c r="AF955" s="49">
        <v>301126</v>
      </c>
      <c r="AG955" s="23">
        <v>405249</v>
      </c>
      <c r="AH955" s="202">
        <v>492412.72142857139</v>
      </c>
    </row>
    <row r="956" spans="2:35" s="20" customFormat="1" x14ac:dyDescent="0.25">
      <c r="B956" s="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2:35" s="20" customFormat="1" x14ac:dyDescent="0.25">
      <c r="B957" s="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2:35" ht="12" thickBot="1" x14ac:dyDescent="0.3">
      <c r="B958" s="8" t="s">
        <v>120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2:35" x14ac:dyDescent="0.25">
      <c r="B959" s="8" t="s">
        <v>53</v>
      </c>
      <c r="C959" s="63">
        <v>1991</v>
      </c>
      <c r="D959" s="64">
        <v>1992</v>
      </c>
      <c r="E959" s="64">
        <v>1993</v>
      </c>
      <c r="F959" s="64">
        <v>1994</v>
      </c>
      <c r="G959" s="64">
        <v>1995</v>
      </c>
      <c r="H959" s="64">
        <v>1996</v>
      </c>
      <c r="I959" s="64">
        <v>1997</v>
      </c>
      <c r="J959" s="64">
        <v>1998</v>
      </c>
      <c r="K959" s="64">
        <v>1999</v>
      </c>
      <c r="L959" s="64">
        <v>2000</v>
      </c>
      <c r="M959" s="64">
        <v>2001</v>
      </c>
      <c r="N959" s="64">
        <v>2002</v>
      </c>
      <c r="O959" s="64">
        <v>2003</v>
      </c>
      <c r="P959" s="64">
        <v>2004</v>
      </c>
      <c r="Q959" s="64">
        <v>2005</v>
      </c>
      <c r="R959" s="64">
        <v>2006</v>
      </c>
      <c r="S959" s="64">
        <v>2007</v>
      </c>
      <c r="T959" s="64">
        <v>2008</v>
      </c>
      <c r="U959" s="64">
        <v>2009</v>
      </c>
      <c r="V959" s="64">
        <v>2010</v>
      </c>
      <c r="W959" s="64">
        <v>2011</v>
      </c>
      <c r="X959" s="64">
        <v>2012</v>
      </c>
      <c r="Y959" s="64">
        <v>2013</v>
      </c>
      <c r="Z959" s="64">
        <v>2014</v>
      </c>
      <c r="AA959" s="64">
        <v>2015</v>
      </c>
      <c r="AB959" s="64">
        <v>2016</v>
      </c>
      <c r="AC959" s="64">
        <v>2017</v>
      </c>
      <c r="AD959" s="82">
        <v>2018</v>
      </c>
      <c r="AE959" s="82">
        <v>2019</v>
      </c>
      <c r="AF959" s="82">
        <v>2020</v>
      </c>
      <c r="AG959" s="64">
        <v>2021</v>
      </c>
      <c r="AH959" s="81">
        <v>2022</v>
      </c>
    </row>
    <row r="960" spans="2:35" x14ac:dyDescent="0.25">
      <c r="B960" s="1" t="s">
        <v>0</v>
      </c>
      <c r="C960" s="28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3">
        <v>1957140</v>
      </c>
      <c r="W960" s="3">
        <v>6580700</v>
      </c>
      <c r="X960" s="3">
        <v>7694160</v>
      </c>
      <c r="Y960" s="13"/>
      <c r="Z960" s="13"/>
      <c r="AA960" s="13"/>
      <c r="AB960" s="13"/>
      <c r="AC960" s="13"/>
      <c r="AD960" s="69"/>
      <c r="AE960" s="13"/>
      <c r="AF960" s="69"/>
      <c r="AG960" s="69"/>
      <c r="AH960" s="24"/>
    </row>
    <row r="961" spans="2:38" x14ac:dyDescent="0.25">
      <c r="B961" s="1" t="s">
        <v>29</v>
      </c>
      <c r="C961" s="28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3">
        <v>4549000</v>
      </c>
      <c r="W961" s="3">
        <v>0</v>
      </c>
      <c r="X961" s="3">
        <v>0</v>
      </c>
      <c r="Y961" s="13"/>
      <c r="Z961" s="13"/>
      <c r="AA961" s="13"/>
      <c r="AB961" s="13"/>
      <c r="AC961" s="13"/>
      <c r="AD961" s="13"/>
      <c r="AE961" s="13"/>
      <c r="AF961" s="13"/>
      <c r="AG961" s="13"/>
      <c r="AH961" s="24"/>
    </row>
    <row r="962" spans="2:38" x14ac:dyDescent="0.25">
      <c r="B962" s="1" t="s">
        <v>23</v>
      </c>
      <c r="C962" s="28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3">
        <v>0</v>
      </c>
      <c r="W962" s="3">
        <v>189722</v>
      </c>
      <c r="X962" s="3">
        <v>0</v>
      </c>
      <c r="Y962" s="13"/>
      <c r="Z962" s="13"/>
      <c r="AA962" s="13"/>
      <c r="AB962" s="13"/>
      <c r="AC962" s="13"/>
      <c r="AD962" s="13"/>
      <c r="AE962" s="13"/>
      <c r="AF962" s="13"/>
      <c r="AG962" s="13"/>
      <c r="AH962" s="24"/>
      <c r="AL962" s="6"/>
    </row>
    <row r="963" spans="2:38" x14ac:dyDescent="0.25">
      <c r="B963" s="1" t="s">
        <v>3</v>
      </c>
      <c r="C963" s="28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3">
        <v>860261</v>
      </c>
      <c r="W963" s="3">
        <v>825757</v>
      </c>
      <c r="X963" s="3">
        <v>695296</v>
      </c>
      <c r="Y963" s="13"/>
      <c r="Z963" s="13"/>
      <c r="AA963" s="13"/>
      <c r="AB963" s="13"/>
      <c r="AC963" s="13"/>
      <c r="AD963" s="13"/>
      <c r="AE963" s="13"/>
      <c r="AF963" s="13"/>
      <c r="AG963" s="13"/>
      <c r="AH963" s="24"/>
    </row>
    <row r="964" spans="2:38" x14ac:dyDescent="0.25">
      <c r="B964" s="1" t="s">
        <v>352</v>
      </c>
      <c r="C964" s="28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3">
        <v>1778688</v>
      </c>
      <c r="W964" s="3">
        <v>3483560</v>
      </c>
      <c r="X964" s="3">
        <v>3788904</v>
      </c>
      <c r="Y964" s="13"/>
      <c r="Z964" s="13"/>
      <c r="AA964" s="13"/>
      <c r="AB964" s="13"/>
      <c r="AC964" s="13"/>
      <c r="AD964" s="13"/>
      <c r="AE964" s="13"/>
      <c r="AF964" s="13"/>
      <c r="AG964" s="13"/>
      <c r="AH964" s="24"/>
    </row>
    <row r="965" spans="2:38" ht="12" thickBot="1" x14ac:dyDescent="0.3">
      <c r="B965" s="8" t="s">
        <v>1</v>
      </c>
      <c r="C965" s="29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3">
        <v>384431</v>
      </c>
      <c r="W965" s="23">
        <v>522021</v>
      </c>
      <c r="X965" s="23">
        <v>521402</v>
      </c>
      <c r="Y965" s="26"/>
      <c r="Z965" s="26"/>
      <c r="AA965" s="26"/>
      <c r="AB965" s="26"/>
      <c r="AC965" s="26"/>
      <c r="AD965" s="26"/>
      <c r="AE965" s="26"/>
      <c r="AF965" s="26"/>
      <c r="AG965" s="26"/>
      <c r="AH965" s="27"/>
    </row>
    <row r="967" spans="2:38" s="20" customFormat="1" x14ac:dyDescent="0.25">
      <c r="B967" s="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2:38" ht="12" thickBot="1" x14ac:dyDescent="0.3">
      <c r="B968" s="8" t="s">
        <v>125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2:38" x14ac:dyDescent="0.25">
      <c r="B969" s="8" t="s">
        <v>99</v>
      </c>
      <c r="C969" s="63">
        <v>1991</v>
      </c>
      <c r="D969" s="64">
        <v>1992</v>
      </c>
      <c r="E969" s="64">
        <v>1993</v>
      </c>
      <c r="F969" s="64">
        <v>1994</v>
      </c>
      <c r="G969" s="64">
        <v>1995</v>
      </c>
      <c r="H969" s="64">
        <v>1996</v>
      </c>
      <c r="I969" s="64">
        <v>1997</v>
      </c>
      <c r="J969" s="64">
        <v>1998</v>
      </c>
      <c r="K969" s="64">
        <v>1999</v>
      </c>
      <c r="L969" s="64">
        <v>2000</v>
      </c>
      <c r="M969" s="64">
        <v>2001</v>
      </c>
      <c r="N969" s="64">
        <v>2002</v>
      </c>
      <c r="O969" s="64">
        <v>2003</v>
      </c>
      <c r="P969" s="64">
        <v>2004</v>
      </c>
      <c r="Q969" s="64">
        <v>2005</v>
      </c>
      <c r="R969" s="64">
        <v>2006</v>
      </c>
      <c r="S969" s="64">
        <v>2007</v>
      </c>
      <c r="T969" s="64">
        <v>2008</v>
      </c>
      <c r="U969" s="64">
        <v>2009</v>
      </c>
      <c r="V969" s="64">
        <v>2010</v>
      </c>
      <c r="W969" s="64">
        <v>2011</v>
      </c>
      <c r="X969" s="64">
        <v>2012</v>
      </c>
      <c r="Y969" s="64">
        <v>2013</v>
      </c>
      <c r="Z969" s="64">
        <v>2014</v>
      </c>
      <c r="AA969" s="64">
        <v>2015</v>
      </c>
      <c r="AB969" s="64">
        <v>2016</v>
      </c>
      <c r="AC969" s="64">
        <v>2017</v>
      </c>
      <c r="AD969" s="82">
        <v>2018</v>
      </c>
      <c r="AE969" s="64">
        <v>2019</v>
      </c>
      <c r="AF969" s="82">
        <v>2020</v>
      </c>
      <c r="AG969" s="64">
        <v>2021</v>
      </c>
      <c r="AH969" s="81">
        <v>2022</v>
      </c>
    </row>
    <row r="970" spans="2:38" x14ac:dyDescent="0.25">
      <c r="B970" s="1" t="s">
        <v>0</v>
      </c>
      <c r="C970" s="36">
        <v>1600464</v>
      </c>
      <c r="D970" s="3">
        <v>2250000</v>
      </c>
      <c r="E970" s="3">
        <v>2464200</v>
      </c>
      <c r="F970" s="3">
        <v>3072096</v>
      </c>
      <c r="G970" s="3">
        <v>2902376</v>
      </c>
      <c r="H970" s="3">
        <v>1680300</v>
      </c>
      <c r="I970" s="3">
        <v>1476022</v>
      </c>
      <c r="J970" s="3">
        <v>2986727</v>
      </c>
      <c r="K970" s="3">
        <v>3138765</v>
      </c>
      <c r="L970" s="3">
        <v>2584274</v>
      </c>
      <c r="M970" s="3">
        <v>2327324</v>
      </c>
      <c r="N970" s="3">
        <v>1442001</v>
      </c>
      <c r="O970" s="3">
        <v>1041818</v>
      </c>
      <c r="P970" s="3">
        <v>1442001</v>
      </c>
      <c r="Q970" s="3">
        <v>605550</v>
      </c>
      <c r="R970" s="3">
        <v>710127</v>
      </c>
      <c r="S970" s="3">
        <v>656785</v>
      </c>
      <c r="T970" s="3">
        <v>801163</v>
      </c>
      <c r="U970" s="3">
        <v>702526</v>
      </c>
      <c r="V970" s="3">
        <v>563352</v>
      </c>
      <c r="W970" s="3">
        <v>1292436</v>
      </c>
      <c r="X970" s="3">
        <v>712691</v>
      </c>
      <c r="Y970" s="3">
        <v>507106</v>
      </c>
      <c r="Z970" s="13"/>
      <c r="AA970" s="13"/>
      <c r="AB970" s="13"/>
      <c r="AC970" s="13"/>
      <c r="AD970" s="13"/>
      <c r="AE970" s="13"/>
      <c r="AF970" s="69"/>
      <c r="AG970" s="69"/>
      <c r="AH970" s="24"/>
    </row>
    <row r="971" spans="2:38" x14ac:dyDescent="0.25">
      <c r="B971" s="1" t="s">
        <v>371</v>
      </c>
      <c r="C971" s="36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6066</v>
      </c>
      <c r="N971" s="3">
        <v>5357</v>
      </c>
      <c r="O971" s="3">
        <v>5193</v>
      </c>
      <c r="P971" s="3">
        <v>5357</v>
      </c>
      <c r="Q971" s="3">
        <v>6469</v>
      </c>
      <c r="R971" s="3">
        <v>3732</v>
      </c>
      <c r="S971" s="3">
        <v>3600</v>
      </c>
      <c r="T971" s="3">
        <v>3767</v>
      </c>
      <c r="U971" s="3">
        <v>4274</v>
      </c>
      <c r="V971" s="3">
        <v>4141</v>
      </c>
      <c r="W971" s="3">
        <v>14264</v>
      </c>
      <c r="X971" s="3">
        <v>2749</v>
      </c>
      <c r="Y971" s="3">
        <v>2504</v>
      </c>
      <c r="Z971" s="13"/>
      <c r="AA971" s="13"/>
      <c r="AB971" s="13"/>
      <c r="AC971" s="13"/>
      <c r="AD971" s="13"/>
      <c r="AE971" s="13"/>
      <c r="AF971" s="13"/>
      <c r="AG971" s="13"/>
      <c r="AH971" s="24"/>
    </row>
    <row r="972" spans="2:38" x14ac:dyDescent="0.25">
      <c r="B972" s="1" t="s">
        <v>20</v>
      </c>
      <c r="C972" s="36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9662</v>
      </c>
      <c r="Z972" s="13"/>
      <c r="AA972" s="13"/>
      <c r="AB972" s="13"/>
      <c r="AC972" s="13"/>
      <c r="AD972" s="13"/>
      <c r="AE972" s="13"/>
      <c r="AF972" s="13"/>
      <c r="AG972" s="13"/>
      <c r="AH972" s="24"/>
    </row>
    <row r="973" spans="2:38" x14ac:dyDescent="0.25">
      <c r="B973" s="1" t="s">
        <v>3</v>
      </c>
      <c r="C973" s="36">
        <v>0</v>
      </c>
      <c r="D973" s="3">
        <v>0</v>
      </c>
      <c r="E973" s="3">
        <v>0</v>
      </c>
      <c r="F973" s="3">
        <v>0</v>
      </c>
      <c r="G973" s="3">
        <v>4251</v>
      </c>
      <c r="H973" s="3">
        <v>1424</v>
      </c>
      <c r="I973" s="3">
        <v>0</v>
      </c>
      <c r="J973" s="3">
        <v>8725</v>
      </c>
      <c r="K973" s="3">
        <v>22681</v>
      </c>
      <c r="L973" s="3">
        <v>218216</v>
      </c>
      <c r="M973" s="3">
        <v>217379</v>
      </c>
      <c r="N973" s="3">
        <v>139920</v>
      </c>
      <c r="O973" s="3">
        <v>218019</v>
      </c>
      <c r="P973" s="3">
        <v>139920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13"/>
      <c r="AA973" s="13"/>
      <c r="AB973" s="13"/>
      <c r="AC973" s="13"/>
      <c r="AD973" s="13"/>
      <c r="AE973" s="13"/>
      <c r="AF973" s="13"/>
      <c r="AG973" s="13"/>
      <c r="AH973" s="24"/>
    </row>
    <row r="974" spans="2:38" x14ac:dyDescent="0.25">
      <c r="B974" s="1" t="s">
        <v>18</v>
      </c>
      <c r="C974" s="36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116086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13"/>
      <c r="AA974" s="13"/>
      <c r="AB974" s="13"/>
      <c r="AC974" s="13"/>
      <c r="AD974" s="13"/>
      <c r="AE974" s="13"/>
      <c r="AF974" s="13"/>
      <c r="AG974" s="13"/>
      <c r="AH974" s="24"/>
    </row>
    <row r="975" spans="2:38" x14ac:dyDescent="0.25">
      <c r="B975" s="1" t="s">
        <v>21</v>
      </c>
      <c r="C975" s="36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119962</v>
      </c>
      <c r="S975" s="3">
        <v>129086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13"/>
      <c r="AA975" s="13"/>
      <c r="AB975" s="13"/>
      <c r="AC975" s="13"/>
      <c r="AD975" s="13"/>
      <c r="AE975" s="13"/>
      <c r="AF975" s="13"/>
      <c r="AG975" s="13"/>
      <c r="AH975" s="24"/>
    </row>
    <row r="976" spans="2:38" x14ac:dyDescent="0.25">
      <c r="B976" s="1" t="s">
        <v>30</v>
      </c>
      <c r="C976" s="36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157671</v>
      </c>
      <c r="R976" s="3">
        <v>139653</v>
      </c>
      <c r="S976" s="3">
        <v>117607</v>
      </c>
      <c r="T976" s="3">
        <v>223777</v>
      </c>
      <c r="U976" s="3">
        <v>206284</v>
      </c>
      <c r="V976" s="3">
        <v>229644</v>
      </c>
      <c r="W976" s="3">
        <v>366591</v>
      </c>
      <c r="X976" s="3">
        <v>210595</v>
      </c>
      <c r="Y976" s="3">
        <v>157403</v>
      </c>
      <c r="Z976" s="13"/>
      <c r="AA976" s="13"/>
      <c r="AB976" s="13"/>
      <c r="AC976" s="13"/>
      <c r="AD976" s="13"/>
      <c r="AE976" s="13"/>
      <c r="AF976" s="13"/>
      <c r="AG976" s="13"/>
      <c r="AH976" s="24"/>
    </row>
    <row r="977" spans="2:34" x14ac:dyDescent="0.25">
      <c r="B977" s="1" t="s">
        <v>352</v>
      </c>
      <c r="C977" s="36">
        <v>183460</v>
      </c>
      <c r="D977" s="3">
        <v>25000</v>
      </c>
      <c r="E977" s="3">
        <v>200184</v>
      </c>
      <c r="F977" s="3">
        <v>177396</v>
      </c>
      <c r="G977" s="3">
        <v>187776</v>
      </c>
      <c r="H977" s="3">
        <v>18280</v>
      </c>
      <c r="I977" s="3">
        <v>565983</v>
      </c>
      <c r="J977" s="3">
        <v>214706</v>
      </c>
      <c r="K977" s="3">
        <v>18420</v>
      </c>
      <c r="L977" s="3">
        <v>838141</v>
      </c>
      <c r="M977" s="3">
        <v>722252</v>
      </c>
      <c r="N977" s="3">
        <v>656095</v>
      </c>
      <c r="O977" s="3">
        <v>644181</v>
      </c>
      <c r="P977" s="3">
        <v>656095</v>
      </c>
      <c r="Q977" s="3">
        <v>654719</v>
      </c>
      <c r="R977" s="3">
        <v>617961</v>
      </c>
      <c r="S977" s="3">
        <v>592605</v>
      </c>
      <c r="T977" s="3">
        <v>565358</v>
      </c>
      <c r="U977" s="3">
        <v>571854</v>
      </c>
      <c r="V977" s="3">
        <v>674529</v>
      </c>
      <c r="W977" s="3">
        <v>1878626</v>
      </c>
      <c r="X977" s="3">
        <v>518320</v>
      </c>
      <c r="Y977" s="3">
        <v>435008</v>
      </c>
      <c r="Z977" s="13"/>
      <c r="AA977" s="13"/>
      <c r="AB977" s="13"/>
      <c r="AC977" s="13"/>
      <c r="AD977" s="13"/>
      <c r="AE977" s="13"/>
      <c r="AF977" s="13"/>
      <c r="AG977" s="13"/>
      <c r="AH977" s="24"/>
    </row>
    <row r="978" spans="2:34" x14ac:dyDescent="0.25">
      <c r="B978" s="1" t="s">
        <v>14</v>
      </c>
      <c r="C978" s="36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24</v>
      </c>
      <c r="U978" s="3">
        <v>22</v>
      </c>
      <c r="V978" s="3">
        <v>0</v>
      </c>
      <c r="W978" s="3">
        <v>0</v>
      </c>
      <c r="X978" s="3">
        <v>0</v>
      </c>
      <c r="Y978" s="3">
        <v>0</v>
      </c>
      <c r="Z978" s="13"/>
      <c r="AA978" s="13"/>
      <c r="AB978" s="13"/>
      <c r="AC978" s="13"/>
      <c r="AD978" s="13"/>
      <c r="AE978" s="13"/>
      <c r="AF978" s="13"/>
      <c r="AG978" s="13"/>
      <c r="AH978" s="24"/>
    </row>
    <row r="979" spans="2:34" x14ac:dyDescent="0.25">
      <c r="B979" s="1" t="s">
        <v>4</v>
      </c>
      <c r="C979" s="36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882</v>
      </c>
      <c r="M979" s="3">
        <v>961</v>
      </c>
      <c r="N979" s="3">
        <v>640</v>
      </c>
      <c r="O979" s="3">
        <v>165</v>
      </c>
      <c r="P979" s="3">
        <v>640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5705</v>
      </c>
      <c r="W979" s="3">
        <v>0</v>
      </c>
      <c r="X979" s="3">
        <v>0</v>
      </c>
      <c r="Y979" s="3">
        <v>0</v>
      </c>
      <c r="Z979" s="13"/>
      <c r="AA979" s="13"/>
      <c r="AB979" s="13"/>
      <c r="AC979" s="13"/>
      <c r="AD979" s="13"/>
      <c r="AE979" s="13"/>
      <c r="AF979" s="13"/>
      <c r="AG979" s="13"/>
      <c r="AH979" s="24"/>
    </row>
    <row r="980" spans="2:34" x14ac:dyDescent="0.25">
      <c r="B980" s="1" t="s">
        <v>298</v>
      </c>
      <c r="C980" s="36">
        <v>589656</v>
      </c>
      <c r="D980" s="3">
        <v>667000</v>
      </c>
      <c r="E980" s="3">
        <v>626400</v>
      </c>
      <c r="F980" s="3">
        <v>371376</v>
      </c>
      <c r="G980" s="3">
        <v>364224</v>
      </c>
      <c r="H980" s="3">
        <v>222800</v>
      </c>
      <c r="I980" s="3">
        <v>22085</v>
      </c>
      <c r="J980" s="3">
        <v>209040</v>
      </c>
      <c r="K980" s="3">
        <v>226704</v>
      </c>
      <c r="L980" s="3">
        <v>116968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13"/>
      <c r="AA980" s="13"/>
      <c r="AB980" s="13"/>
      <c r="AC980" s="13"/>
      <c r="AD980" s="13"/>
      <c r="AE980" s="13"/>
      <c r="AF980" s="13"/>
      <c r="AG980" s="13"/>
      <c r="AH980" s="24"/>
    </row>
    <row r="981" spans="2:34" ht="12" thickBot="1" x14ac:dyDescent="0.3">
      <c r="B981" s="8" t="s">
        <v>1</v>
      </c>
      <c r="C981" s="38">
        <v>36014</v>
      </c>
      <c r="D981" s="23">
        <v>49093</v>
      </c>
      <c r="E981" s="23">
        <v>46305</v>
      </c>
      <c r="F981" s="23">
        <v>47462</v>
      </c>
      <c r="G981" s="23">
        <v>48173</v>
      </c>
      <c r="H981" s="23">
        <v>32164</v>
      </c>
      <c r="I981" s="23">
        <v>55334</v>
      </c>
      <c r="J981" s="23">
        <v>48778</v>
      </c>
      <c r="K981" s="23">
        <v>52742</v>
      </c>
      <c r="L981" s="23">
        <v>166880</v>
      </c>
      <c r="M981" s="23">
        <v>155243</v>
      </c>
      <c r="N981" s="23">
        <v>115535</v>
      </c>
      <c r="O981" s="23">
        <v>129937</v>
      </c>
      <c r="P981" s="23">
        <v>115535</v>
      </c>
      <c r="Q981" s="23">
        <v>134230</v>
      </c>
      <c r="R981" s="23">
        <v>121076</v>
      </c>
      <c r="S981" s="23">
        <v>114213</v>
      </c>
      <c r="T981" s="23">
        <v>119410</v>
      </c>
      <c r="U981" s="23">
        <v>116541</v>
      </c>
      <c r="V981" s="23">
        <v>144904</v>
      </c>
      <c r="W981" s="23">
        <v>295816</v>
      </c>
      <c r="X981" s="23">
        <v>107795</v>
      </c>
      <c r="Y981" s="23">
        <v>115497</v>
      </c>
      <c r="Z981" s="26"/>
      <c r="AA981" s="26"/>
      <c r="AB981" s="26"/>
      <c r="AC981" s="26"/>
      <c r="AD981" s="26"/>
      <c r="AE981" s="26"/>
      <c r="AF981" s="26"/>
      <c r="AG981" s="26"/>
      <c r="AH981" s="27"/>
    </row>
    <row r="982" spans="2:34" s="20" customFormat="1" x14ac:dyDescent="0.25">
      <c r="B982" s="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2:34" x14ac:dyDescent="0.25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2:34" ht="12" thickBot="1" x14ac:dyDescent="0.3">
      <c r="B984" s="8" t="s">
        <v>126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2:34" x14ac:dyDescent="0.25">
      <c r="B985" s="8" t="s">
        <v>81</v>
      </c>
      <c r="C985" s="63">
        <v>1991</v>
      </c>
      <c r="D985" s="64">
        <v>1992</v>
      </c>
      <c r="E985" s="64">
        <v>1993</v>
      </c>
      <c r="F985" s="64">
        <v>1994</v>
      </c>
      <c r="G985" s="64">
        <v>1995</v>
      </c>
      <c r="H985" s="64">
        <v>1996</v>
      </c>
      <c r="I985" s="64">
        <v>1997</v>
      </c>
      <c r="J985" s="64">
        <v>1998</v>
      </c>
      <c r="K985" s="64">
        <v>1999</v>
      </c>
      <c r="L985" s="64">
        <v>2000</v>
      </c>
      <c r="M985" s="64">
        <v>2001</v>
      </c>
      <c r="N985" s="64">
        <v>2002</v>
      </c>
      <c r="O985" s="64">
        <v>2003</v>
      </c>
      <c r="P985" s="64">
        <v>2004</v>
      </c>
      <c r="Q985" s="64">
        <v>2005</v>
      </c>
      <c r="R985" s="64">
        <v>2006</v>
      </c>
      <c r="S985" s="64">
        <v>2007</v>
      </c>
      <c r="T985" s="64">
        <v>2008</v>
      </c>
      <c r="U985" s="64">
        <v>2009</v>
      </c>
      <c r="V985" s="64">
        <v>2010</v>
      </c>
      <c r="W985" s="64">
        <v>2011</v>
      </c>
      <c r="X985" s="64">
        <v>2012</v>
      </c>
      <c r="Y985" s="64">
        <v>2013</v>
      </c>
      <c r="Z985" s="64">
        <v>2014</v>
      </c>
      <c r="AA985" s="64">
        <v>2015</v>
      </c>
      <c r="AB985" s="64">
        <v>2016</v>
      </c>
      <c r="AC985" s="64">
        <v>2017</v>
      </c>
      <c r="AD985" s="64">
        <v>2018</v>
      </c>
      <c r="AE985" s="119">
        <v>2019</v>
      </c>
      <c r="AF985" s="82">
        <v>2020</v>
      </c>
      <c r="AG985" s="64">
        <v>2021</v>
      </c>
      <c r="AH985" s="81">
        <v>2022</v>
      </c>
    </row>
    <row r="986" spans="2:34" x14ac:dyDescent="0.25">
      <c r="B986" s="1" t="s">
        <v>0</v>
      </c>
      <c r="C986" s="28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3">
        <v>4891311</v>
      </c>
      <c r="P986" s="3">
        <v>4756055</v>
      </c>
      <c r="Q986" s="3">
        <v>5418025</v>
      </c>
      <c r="R986" s="3">
        <v>6366988</v>
      </c>
      <c r="S986" s="3">
        <v>7156527</v>
      </c>
      <c r="T986" s="3">
        <v>7260227</v>
      </c>
      <c r="U986" s="3">
        <v>9030720</v>
      </c>
      <c r="V986" s="3">
        <v>9571424</v>
      </c>
      <c r="W986" s="3">
        <v>10115726</v>
      </c>
      <c r="X986" s="3">
        <v>10211611</v>
      </c>
      <c r="Y986" s="3">
        <v>10396420</v>
      </c>
      <c r="Z986" s="3">
        <v>10331424</v>
      </c>
      <c r="AA986" s="3">
        <v>11476713</v>
      </c>
      <c r="AB986" s="3">
        <v>11447404</v>
      </c>
      <c r="AC986" s="3">
        <v>11905520</v>
      </c>
      <c r="AD986" s="3">
        <v>11375952</v>
      </c>
      <c r="AE986" s="121">
        <v>10694290</v>
      </c>
      <c r="AF986" s="48">
        <v>9771776</v>
      </c>
      <c r="AG986" s="3">
        <v>11165344</v>
      </c>
      <c r="AH986" s="24"/>
    </row>
    <row r="987" spans="2:34" x14ac:dyDescent="0.25">
      <c r="B987" s="1" t="s">
        <v>9</v>
      </c>
      <c r="C987" s="28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3">
        <v>0</v>
      </c>
      <c r="P987" s="3">
        <v>0</v>
      </c>
      <c r="Q987" s="3">
        <v>422</v>
      </c>
      <c r="R987" s="3">
        <v>3285</v>
      </c>
      <c r="S987" s="3">
        <v>6460</v>
      </c>
      <c r="T987" s="3">
        <v>6887</v>
      </c>
      <c r="U987" s="3">
        <v>22800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121">
        <v>0</v>
      </c>
      <c r="AF987" s="48">
        <v>0</v>
      </c>
      <c r="AG987" s="3">
        <v>0</v>
      </c>
      <c r="AH987" s="24"/>
    </row>
    <row r="988" spans="2:34" x14ac:dyDescent="0.25">
      <c r="B988" s="1" t="s">
        <v>371</v>
      </c>
      <c r="C988" s="28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22</v>
      </c>
      <c r="U988" s="3">
        <v>12080</v>
      </c>
      <c r="V988" s="3">
        <v>13132</v>
      </c>
      <c r="W988" s="3">
        <v>15898</v>
      </c>
      <c r="X988" s="3">
        <v>15742</v>
      </c>
      <c r="Y988" s="3">
        <v>16649</v>
      </c>
      <c r="Z988" s="3">
        <v>14448</v>
      </c>
      <c r="AA988" s="3">
        <v>22845</v>
      </c>
      <c r="AB988" s="3">
        <v>13459</v>
      </c>
      <c r="AC988" s="3">
        <v>12087</v>
      </c>
      <c r="AD988" s="3">
        <v>17888</v>
      </c>
      <c r="AE988" s="121">
        <v>14255</v>
      </c>
      <c r="AF988" s="48">
        <v>2303</v>
      </c>
      <c r="AG988" s="3">
        <v>3302</v>
      </c>
      <c r="AH988" s="24"/>
    </row>
    <row r="989" spans="2:34" x14ac:dyDescent="0.25">
      <c r="B989" s="1" t="s">
        <v>20</v>
      </c>
      <c r="C989" s="28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43</v>
      </c>
      <c r="U989" s="3">
        <v>5458</v>
      </c>
      <c r="V989" s="3">
        <v>2122</v>
      </c>
      <c r="W989" s="3">
        <v>474</v>
      </c>
      <c r="X989" s="3">
        <v>1590</v>
      </c>
      <c r="Y989" s="3">
        <v>4268</v>
      </c>
      <c r="Z989" s="3">
        <v>7352</v>
      </c>
      <c r="AA989" s="3">
        <v>7302</v>
      </c>
      <c r="AB989" s="3">
        <v>3830</v>
      </c>
      <c r="AC989" s="3">
        <v>0</v>
      </c>
      <c r="AD989" s="3">
        <v>0</v>
      </c>
      <c r="AE989" s="121">
        <v>0</v>
      </c>
      <c r="AF989" s="48">
        <v>0</v>
      </c>
      <c r="AG989" s="3">
        <v>0</v>
      </c>
      <c r="AH989" s="24"/>
    </row>
    <row r="990" spans="2:34" x14ac:dyDescent="0.25">
      <c r="B990" s="1" t="s">
        <v>39</v>
      </c>
      <c r="C990" s="28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5014</v>
      </c>
      <c r="AD990" s="3">
        <v>18749</v>
      </c>
      <c r="AE990" s="121">
        <v>14382</v>
      </c>
      <c r="AF990" s="48">
        <v>1150</v>
      </c>
      <c r="AG990" s="3">
        <v>1101</v>
      </c>
      <c r="AH990" s="24"/>
    </row>
    <row r="991" spans="2:34" x14ac:dyDescent="0.25">
      <c r="B991" s="1" t="s">
        <v>3</v>
      </c>
      <c r="C991" s="28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40000</v>
      </c>
      <c r="V991" s="3">
        <v>0</v>
      </c>
      <c r="W991" s="3">
        <v>538</v>
      </c>
      <c r="X991" s="3">
        <v>0</v>
      </c>
      <c r="Y991" s="3">
        <v>0</v>
      </c>
      <c r="Z991" s="3">
        <v>0</v>
      </c>
      <c r="AA991" s="3">
        <v>28126</v>
      </c>
      <c r="AB991" s="3">
        <v>36750</v>
      </c>
      <c r="AC991" s="3">
        <v>0</v>
      </c>
      <c r="AD991" s="3">
        <v>0</v>
      </c>
      <c r="AE991" s="121">
        <v>0</v>
      </c>
      <c r="AF991" s="48">
        <v>0</v>
      </c>
      <c r="AG991" s="3">
        <v>0</v>
      </c>
      <c r="AH991" s="24"/>
    </row>
    <row r="992" spans="2:34" x14ac:dyDescent="0.25">
      <c r="B992" s="1" t="s">
        <v>18</v>
      </c>
      <c r="C992" s="28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15235</v>
      </c>
      <c r="Y992" s="3">
        <v>49430</v>
      </c>
      <c r="Z992" s="3">
        <v>62311</v>
      </c>
      <c r="AA992" s="3">
        <v>44527</v>
      </c>
      <c r="AB992" s="3">
        <v>41901</v>
      </c>
      <c r="AC992" s="3">
        <v>61318</v>
      </c>
      <c r="AD992" s="3">
        <v>96009</v>
      </c>
      <c r="AE992" s="121">
        <v>100744</v>
      </c>
      <c r="AF992" s="48">
        <v>35791</v>
      </c>
      <c r="AG992" s="3">
        <v>20183</v>
      </c>
      <c r="AH992" s="24"/>
    </row>
    <row r="993" spans="2:34" x14ac:dyDescent="0.25">
      <c r="B993" s="1" t="s">
        <v>19</v>
      </c>
      <c r="C993" s="28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6862</v>
      </c>
      <c r="AC993" s="3">
        <v>7110</v>
      </c>
      <c r="AD993" s="3">
        <v>47698</v>
      </c>
      <c r="AE993" s="121">
        <v>34874</v>
      </c>
      <c r="AF993" s="48">
        <v>0</v>
      </c>
      <c r="AG993" s="3">
        <v>0</v>
      </c>
      <c r="AH993" s="24"/>
    </row>
    <row r="994" spans="2:34" x14ac:dyDescent="0.25">
      <c r="B994" s="1" t="s">
        <v>30</v>
      </c>
      <c r="C994" s="28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70477</v>
      </c>
      <c r="AD994" s="3">
        <v>355462</v>
      </c>
      <c r="AE994" s="121">
        <v>206526</v>
      </c>
      <c r="AF994" s="48">
        <v>0</v>
      </c>
      <c r="AG994" s="3">
        <v>0</v>
      </c>
      <c r="AH994" s="24"/>
    </row>
    <row r="995" spans="2:34" x14ac:dyDescent="0.25">
      <c r="B995" s="1" t="s">
        <v>352</v>
      </c>
      <c r="C995" s="28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1282</v>
      </c>
      <c r="W995" s="3">
        <v>16593</v>
      </c>
      <c r="X995" s="3">
        <v>68590</v>
      </c>
      <c r="Y995" s="3">
        <v>123945</v>
      </c>
      <c r="Z995" s="3">
        <v>79071</v>
      </c>
      <c r="AA995" s="3">
        <v>88816</v>
      </c>
      <c r="AB995" s="3">
        <v>72971</v>
      </c>
      <c r="AC995" s="3">
        <v>95166</v>
      </c>
      <c r="AD995" s="3">
        <v>134944</v>
      </c>
      <c r="AE995" s="121">
        <v>104669</v>
      </c>
      <c r="AF995" s="48">
        <v>106061</v>
      </c>
      <c r="AG995" s="3">
        <v>187346</v>
      </c>
      <c r="AH995" s="24"/>
    </row>
    <row r="996" spans="2:34" x14ac:dyDescent="0.25">
      <c r="B996" s="1" t="s">
        <v>14</v>
      </c>
      <c r="C996" s="28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121">
        <v>0</v>
      </c>
      <c r="AF996" s="48">
        <v>1760</v>
      </c>
      <c r="AG996" s="3">
        <v>16850</v>
      </c>
      <c r="AH996" s="24"/>
    </row>
    <row r="997" spans="2:34" x14ac:dyDescent="0.25">
      <c r="B997" s="1" t="s">
        <v>28</v>
      </c>
      <c r="C997" s="28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3716</v>
      </c>
      <c r="AC997" s="3">
        <v>0</v>
      </c>
      <c r="AD997" s="3">
        <v>0</v>
      </c>
      <c r="AE997" s="121">
        <v>0</v>
      </c>
      <c r="AF997" s="48">
        <v>0</v>
      </c>
      <c r="AG997" s="3">
        <v>0</v>
      </c>
      <c r="AH997" s="24"/>
    </row>
    <row r="998" spans="2:34" x14ac:dyDescent="0.25">
      <c r="B998" s="1" t="s">
        <v>376</v>
      </c>
      <c r="C998" s="28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321</v>
      </c>
      <c r="X998" s="3">
        <v>2033</v>
      </c>
      <c r="Y998" s="3">
        <v>7000</v>
      </c>
      <c r="Z998" s="3">
        <v>0</v>
      </c>
      <c r="AA998" s="3">
        <v>100160</v>
      </c>
      <c r="AB998" s="3">
        <v>0</v>
      </c>
      <c r="AC998" s="3">
        <v>0</v>
      </c>
      <c r="AD998" s="3">
        <v>788887</v>
      </c>
      <c r="AE998" s="121">
        <v>81142</v>
      </c>
      <c r="AF998" s="48">
        <v>134960</v>
      </c>
      <c r="AG998" s="3">
        <v>80400</v>
      </c>
      <c r="AH998" s="24"/>
    </row>
    <row r="999" spans="2:34" ht="12" thickBot="1" x14ac:dyDescent="0.3">
      <c r="B999" s="8" t="s">
        <v>1</v>
      </c>
      <c r="C999" s="29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3">
        <v>48913</v>
      </c>
      <c r="P999" s="23">
        <v>47561</v>
      </c>
      <c r="Q999" s="23">
        <v>54201</v>
      </c>
      <c r="R999" s="23">
        <v>63834</v>
      </c>
      <c r="S999" s="23">
        <v>74888</v>
      </c>
      <c r="T999" s="23">
        <v>73163</v>
      </c>
      <c r="U999" s="23">
        <v>166141</v>
      </c>
      <c r="V999" s="23">
        <v>154700</v>
      </c>
      <c r="W999" s="23">
        <v>167401</v>
      </c>
      <c r="X999" s="23">
        <v>176023</v>
      </c>
      <c r="Y999" s="23">
        <v>203434</v>
      </c>
      <c r="Z999" s="23">
        <v>199782</v>
      </c>
      <c r="AA999" s="23">
        <v>232030</v>
      </c>
      <c r="AB999" s="23">
        <v>304779</v>
      </c>
      <c r="AC999" s="23">
        <v>217992</v>
      </c>
      <c r="AD999" s="23">
        <v>405597</v>
      </c>
      <c r="AE999" s="122">
        <v>304395</v>
      </c>
      <c r="AF999" s="49">
        <v>134136</v>
      </c>
      <c r="AG999" s="23">
        <v>153183</v>
      </c>
      <c r="AH999" s="27"/>
    </row>
    <row r="1000" spans="2:34" s="20" customFormat="1" x14ac:dyDescent="0.25">
      <c r="B1000" s="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spans="2:34" s="20" customFormat="1" x14ac:dyDescent="0.25">
      <c r="B1001" s="1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spans="2:34" ht="12" thickBot="1" x14ac:dyDescent="0.3">
      <c r="B1002" s="8" t="s">
        <v>127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spans="2:34" x14ac:dyDescent="0.25">
      <c r="B1003" s="8" t="s">
        <v>128</v>
      </c>
      <c r="C1003" s="63">
        <v>1991</v>
      </c>
      <c r="D1003" s="64">
        <v>1992</v>
      </c>
      <c r="E1003" s="64">
        <v>1993</v>
      </c>
      <c r="F1003" s="64">
        <v>1994</v>
      </c>
      <c r="G1003" s="64">
        <v>1995</v>
      </c>
      <c r="H1003" s="64">
        <v>1996</v>
      </c>
      <c r="I1003" s="64">
        <v>1997</v>
      </c>
      <c r="J1003" s="64">
        <v>1998</v>
      </c>
      <c r="K1003" s="64">
        <v>1999</v>
      </c>
      <c r="L1003" s="64">
        <v>2000</v>
      </c>
      <c r="M1003" s="64">
        <v>2001</v>
      </c>
      <c r="N1003" s="64">
        <v>2002</v>
      </c>
      <c r="O1003" s="64">
        <v>2003</v>
      </c>
      <c r="P1003" s="64">
        <v>2004</v>
      </c>
      <c r="Q1003" s="64">
        <v>2005</v>
      </c>
      <c r="R1003" s="64">
        <v>2006</v>
      </c>
      <c r="S1003" s="64">
        <v>2007</v>
      </c>
      <c r="T1003" s="64">
        <v>2008</v>
      </c>
      <c r="U1003" s="64">
        <v>2009</v>
      </c>
      <c r="V1003" s="64">
        <v>2010</v>
      </c>
      <c r="W1003" s="64">
        <v>2011</v>
      </c>
      <c r="X1003" s="64">
        <v>2012</v>
      </c>
      <c r="Y1003" s="64">
        <v>2013</v>
      </c>
      <c r="Z1003" s="64">
        <v>2014</v>
      </c>
      <c r="AA1003" s="64">
        <v>2015</v>
      </c>
      <c r="AB1003" s="64">
        <v>2016</v>
      </c>
      <c r="AC1003" s="64">
        <v>2017</v>
      </c>
      <c r="AD1003" s="64">
        <v>2018</v>
      </c>
      <c r="AE1003" s="119">
        <v>2019</v>
      </c>
      <c r="AF1003" s="82">
        <v>2020</v>
      </c>
      <c r="AG1003" s="64">
        <v>2021</v>
      </c>
      <c r="AH1003" s="81">
        <v>2022</v>
      </c>
    </row>
    <row r="1004" spans="2:34" x14ac:dyDescent="0.25">
      <c r="B1004" s="1" t="s">
        <v>0</v>
      </c>
      <c r="C1004" s="28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3">
        <v>1087862</v>
      </c>
      <c r="AC1004" s="3">
        <v>1115964</v>
      </c>
      <c r="AD1004" s="3">
        <v>1320830</v>
      </c>
      <c r="AE1004" s="121">
        <v>1466654</v>
      </c>
      <c r="AF1004" s="48">
        <v>1045935</v>
      </c>
      <c r="AG1004" s="3">
        <v>2447199</v>
      </c>
      <c r="AH1004" s="201">
        <v>2977847</v>
      </c>
    </row>
    <row r="1005" spans="2:34" x14ac:dyDescent="0.25">
      <c r="B1005" s="1" t="s">
        <v>371</v>
      </c>
      <c r="C1005" s="28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3">
        <v>3300</v>
      </c>
      <c r="AC1005" s="3">
        <v>1000</v>
      </c>
      <c r="AD1005" s="3">
        <v>9500</v>
      </c>
      <c r="AE1005" s="121">
        <v>3796</v>
      </c>
      <c r="AF1005" s="48">
        <v>2440</v>
      </c>
      <c r="AG1005" s="3">
        <v>8825</v>
      </c>
      <c r="AH1005" s="201">
        <v>4000</v>
      </c>
    </row>
    <row r="1006" spans="2:34" x14ac:dyDescent="0.25">
      <c r="B1006" s="1" t="s">
        <v>28</v>
      </c>
      <c r="C1006" s="28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3">
        <v>0</v>
      </c>
      <c r="AC1006" s="3">
        <v>500</v>
      </c>
      <c r="AD1006" s="3">
        <v>0</v>
      </c>
      <c r="AE1006" s="121">
        <v>350</v>
      </c>
      <c r="AF1006" s="48">
        <v>1000</v>
      </c>
      <c r="AG1006" s="3">
        <v>0</v>
      </c>
      <c r="AH1006" s="201">
        <v>0</v>
      </c>
    </row>
    <row r="1007" spans="2:34" x14ac:dyDescent="0.25">
      <c r="B1007" s="1" t="s">
        <v>333</v>
      </c>
      <c r="C1007" s="28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86">
        <v>0</v>
      </c>
      <c r="AC1007" s="86">
        <v>0</v>
      </c>
      <c r="AD1007" s="86">
        <v>0</v>
      </c>
      <c r="AE1007" s="86">
        <v>0</v>
      </c>
      <c r="AF1007" s="86">
        <v>0</v>
      </c>
      <c r="AG1007" s="84">
        <v>2000</v>
      </c>
      <c r="AH1007" s="205">
        <v>3000</v>
      </c>
    </row>
    <row r="1008" spans="2:34" x14ac:dyDescent="0.25">
      <c r="B1008" s="1" t="s">
        <v>262</v>
      </c>
      <c r="C1008" s="28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86">
        <v>0</v>
      </c>
      <c r="AC1008" s="86">
        <v>0</v>
      </c>
      <c r="AD1008" s="86">
        <v>0</v>
      </c>
      <c r="AE1008" s="86">
        <v>0</v>
      </c>
      <c r="AF1008" s="86">
        <v>0</v>
      </c>
      <c r="AG1008" s="84">
        <v>16000</v>
      </c>
      <c r="AH1008" s="205">
        <v>24000</v>
      </c>
    </row>
    <row r="1009" spans="2:34" x14ac:dyDescent="0.25">
      <c r="B1009" s="1" t="s">
        <v>280</v>
      </c>
      <c r="C1009" s="28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84">
        <v>0</v>
      </c>
      <c r="AC1009" s="84">
        <v>0</v>
      </c>
      <c r="AD1009" s="84">
        <v>0</v>
      </c>
      <c r="AE1009" s="66">
        <v>350</v>
      </c>
      <c r="AF1009" s="48">
        <v>8000</v>
      </c>
      <c r="AG1009" s="3">
        <v>0</v>
      </c>
      <c r="AH1009" s="201">
        <v>0</v>
      </c>
    </row>
    <row r="1010" spans="2:34" ht="12" thickBot="1" x14ac:dyDescent="0.3">
      <c r="B1010" s="8" t="s">
        <v>1</v>
      </c>
      <c r="C1010" s="29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3">
        <v>25399</v>
      </c>
      <c r="AC1010" s="23">
        <v>28060</v>
      </c>
      <c r="AD1010" s="23">
        <v>86124</v>
      </c>
      <c r="AE1010" s="122">
        <v>48869</v>
      </c>
      <c r="AF1010" s="49">
        <v>46195</v>
      </c>
      <c r="AG1010" s="23">
        <v>143302</v>
      </c>
      <c r="AH1010" s="202">
        <v>122378.47</v>
      </c>
    </row>
    <row r="1011" spans="2:34" s="20" customFormat="1" x14ac:dyDescent="0.25">
      <c r="B1011" s="1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spans="2:34" s="20" customFormat="1" x14ac:dyDescent="0.25">
      <c r="B1012" s="1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spans="2:34" ht="12" thickBot="1" x14ac:dyDescent="0.3">
      <c r="B1013" s="8" t="s">
        <v>129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spans="2:34" x14ac:dyDescent="0.25">
      <c r="B1014" s="8" t="s">
        <v>77</v>
      </c>
      <c r="C1014" s="63">
        <v>1991</v>
      </c>
      <c r="D1014" s="64">
        <v>1992</v>
      </c>
      <c r="E1014" s="64">
        <v>1993</v>
      </c>
      <c r="F1014" s="64">
        <v>1994</v>
      </c>
      <c r="G1014" s="64">
        <v>1995</v>
      </c>
      <c r="H1014" s="64">
        <v>1996</v>
      </c>
      <c r="I1014" s="64">
        <v>1997</v>
      </c>
      <c r="J1014" s="64">
        <v>1998</v>
      </c>
      <c r="K1014" s="64">
        <v>1999</v>
      </c>
      <c r="L1014" s="64">
        <v>2000</v>
      </c>
      <c r="M1014" s="64">
        <v>2001</v>
      </c>
      <c r="N1014" s="64">
        <v>2002</v>
      </c>
      <c r="O1014" s="64">
        <v>2003</v>
      </c>
      <c r="P1014" s="64">
        <v>2004</v>
      </c>
      <c r="Q1014" s="64">
        <v>2005</v>
      </c>
      <c r="R1014" s="64">
        <v>2006</v>
      </c>
      <c r="S1014" s="64">
        <v>2007</v>
      </c>
      <c r="T1014" s="64">
        <v>2008</v>
      </c>
      <c r="U1014" s="64">
        <v>2009</v>
      </c>
      <c r="V1014" s="64">
        <v>2010</v>
      </c>
      <c r="W1014" s="64">
        <v>2011</v>
      </c>
      <c r="X1014" s="64">
        <v>2012</v>
      </c>
      <c r="Y1014" s="64">
        <v>2013</v>
      </c>
      <c r="Z1014" s="64">
        <v>2014</v>
      </c>
      <c r="AA1014" s="64">
        <v>2015</v>
      </c>
      <c r="AB1014" s="64">
        <v>2016</v>
      </c>
      <c r="AC1014" s="64">
        <v>2017</v>
      </c>
      <c r="AD1014" s="82">
        <v>2018</v>
      </c>
      <c r="AE1014" s="82">
        <v>2019</v>
      </c>
      <c r="AF1014" s="82">
        <v>2020</v>
      </c>
      <c r="AG1014" s="64">
        <v>2021</v>
      </c>
      <c r="AH1014" s="81">
        <v>2022</v>
      </c>
    </row>
    <row r="1015" spans="2:34" x14ac:dyDescent="0.25">
      <c r="B1015" s="1" t="s">
        <v>0</v>
      </c>
      <c r="C1015" s="28"/>
      <c r="D1015" s="3">
        <v>2518840</v>
      </c>
      <c r="E1015" s="3">
        <v>1987772</v>
      </c>
      <c r="F1015" s="3">
        <v>1398130</v>
      </c>
      <c r="G1015" s="3">
        <v>2777493</v>
      </c>
      <c r="H1015" s="3">
        <v>3179422</v>
      </c>
      <c r="I1015" s="3">
        <v>3404313</v>
      </c>
      <c r="J1015" s="3">
        <v>3073314</v>
      </c>
      <c r="K1015" s="3">
        <v>4986713</v>
      </c>
      <c r="L1015" s="3">
        <v>5622109</v>
      </c>
      <c r="M1015" s="3">
        <v>6000990</v>
      </c>
      <c r="N1015" s="3">
        <v>7705350</v>
      </c>
      <c r="O1015" s="3">
        <v>6773570</v>
      </c>
      <c r="P1015" s="3">
        <v>7414641</v>
      </c>
      <c r="Q1015" s="3">
        <v>8838245</v>
      </c>
      <c r="R1015" s="3">
        <v>9118338</v>
      </c>
      <c r="S1015" s="3">
        <v>7636722</v>
      </c>
      <c r="T1015" s="3">
        <v>11744766</v>
      </c>
      <c r="U1015" s="3">
        <v>6462510</v>
      </c>
      <c r="V1015" s="3">
        <v>7676984</v>
      </c>
      <c r="W1015" s="3">
        <v>7232900</v>
      </c>
      <c r="X1015" s="3">
        <v>9318180</v>
      </c>
      <c r="Y1015" s="3">
        <v>8347940</v>
      </c>
      <c r="Z1015" s="3">
        <v>6479520</v>
      </c>
      <c r="AA1015" s="3">
        <v>8234191</v>
      </c>
      <c r="AB1015" s="3">
        <v>2535165</v>
      </c>
      <c r="AC1015" s="3">
        <v>0</v>
      </c>
      <c r="AD1015" s="70"/>
      <c r="AE1015" s="13"/>
      <c r="AF1015" s="69"/>
      <c r="AG1015" s="69"/>
      <c r="AH1015" s="24"/>
    </row>
    <row r="1016" spans="2:34" x14ac:dyDescent="0.25">
      <c r="B1016" s="1" t="s">
        <v>23</v>
      </c>
      <c r="C1016" s="28"/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502500</v>
      </c>
      <c r="X1016" s="3">
        <v>0</v>
      </c>
      <c r="Y1016" s="3">
        <v>0</v>
      </c>
      <c r="Z1016" s="3">
        <v>0</v>
      </c>
      <c r="AA1016" s="3">
        <v>0</v>
      </c>
      <c r="AB1016" s="3">
        <v>864000</v>
      </c>
      <c r="AC1016" s="3">
        <v>21413106</v>
      </c>
      <c r="AD1016" s="71"/>
      <c r="AE1016" s="13"/>
      <c r="AF1016" s="13"/>
      <c r="AG1016" s="13"/>
      <c r="AH1016" s="24"/>
    </row>
    <row r="1017" spans="2:34" x14ac:dyDescent="0.25">
      <c r="B1017" s="1" t="s">
        <v>25</v>
      </c>
      <c r="C1017" s="28"/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185660</v>
      </c>
      <c r="AD1017" s="71"/>
      <c r="AE1017" s="13"/>
      <c r="AF1017" s="13"/>
      <c r="AG1017" s="13"/>
      <c r="AH1017" s="24"/>
    </row>
    <row r="1018" spans="2:34" x14ac:dyDescent="0.25">
      <c r="B1018" s="1" t="s">
        <v>30</v>
      </c>
      <c r="C1018" s="28"/>
      <c r="D1018" s="3">
        <v>0</v>
      </c>
      <c r="E1018" s="3">
        <v>0</v>
      </c>
      <c r="F1018" s="3">
        <v>0</v>
      </c>
      <c r="G1018" s="3">
        <v>1302</v>
      </c>
      <c r="H1018" s="3">
        <v>4754</v>
      </c>
      <c r="I1018" s="3">
        <v>12741</v>
      </c>
      <c r="J1018" s="3">
        <v>20345</v>
      </c>
      <c r="K1018" s="3">
        <v>41450</v>
      </c>
      <c r="L1018" s="3">
        <v>59156</v>
      </c>
      <c r="M1018" s="3">
        <v>87770</v>
      </c>
      <c r="N1018" s="3">
        <v>135325</v>
      </c>
      <c r="O1018" s="3">
        <v>84611</v>
      </c>
      <c r="P1018" s="3">
        <v>84942</v>
      </c>
      <c r="Q1018" s="3">
        <v>79802</v>
      </c>
      <c r="R1018" s="3">
        <v>101385</v>
      </c>
      <c r="S1018" s="3">
        <v>98569</v>
      </c>
      <c r="T1018" s="3">
        <v>145783</v>
      </c>
      <c r="U1018" s="3">
        <v>65665</v>
      </c>
      <c r="V1018" s="3">
        <v>185883</v>
      </c>
      <c r="W1018" s="3">
        <v>130005</v>
      </c>
      <c r="X1018" s="3">
        <v>293280</v>
      </c>
      <c r="Y1018" s="3">
        <v>130208</v>
      </c>
      <c r="Z1018" s="3">
        <v>159260</v>
      </c>
      <c r="AA1018" s="3">
        <v>180221</v>
      </c>
      <c r="AB1018" s="3">
        <v>60259</v>
      </c>
      <c r="AC1018" s="3">
        <v>0</v>
      </c>
      <c r="AD1018" s="71"/>
      <c r="AE1018" s="13"/>
      <c r="AF1018" s="13"/>
      <c r="AG1018" s="13"/>
      <c r="AH1018" s="24"/>
    </row>
    <row r="1019" spans="2:34" x14ac:dyDescent="0.25">
      <c r="B1019" s="1" t="s">
        <v>352</v>
      </c>
      <c r="C1019" s="28"/>
      <c r="D1019" s="3">
        <v>0</v>
      </c>
      <c r="E1019" s="3">
        <v>0</v>
      </c>
      <c r="F1019" s="3">
        <v>0</v>
      </c>
      <c r="G1019" s="3">
        <v>1620</v>
      </c>
      <c r="H1019" s="3">
        <v>11020</v>
      </c>
      <c r="I1019" s="3">
        <v>46997</v>
      </c>
      <c r="J1019" s="3">
        <v>62553</v>
      </c>
      <c r="K1019" s="3">
        <v>120658</v>
      </c>
      <c r="L1019" s="3">
        <v>178242</v>
      </c>
      <c r="M1019" s="3">
        <v>352767</v>
      </c>
      <c r="N1019" s="3">
        <v>526183</v>
      </c>
      <c r="O1019" s="3">
        <v>387113</v>
      </c>
      <c r="P1019" s="3">
        <v>398580</v>
      </c>
      <c r="Q1019" s="3">
        <v>264201</v>
      </c>
      <c r="R1019" s="3">
        <v>398510</v>
      </c>
      <c r="S1019" s="3">
        <v>308917</v>
      </c>
      <c r="T1019" s="3">
        <v>513320</v>
      </c>
      <c r="U1019" s="3">
        <v>348508</v>
      </c>
      <c r="V1019" s="3">
        <v>385207</v>
      </c>
      <c r="W1019" s="3">
        <v>404867</v>
      </c>
      <c r="X1019" s="3">
        <v>478401</v>
      </c>
      <c r="Y1019" s="3">
        <v>273969</v>
      </c>
      <c r="Z1019" s="3">
        <v>506700</v>
      </c>
      <c r="AA1019" s="3">
        <v>261001</v>
      </c>
      <c r="AB1019" s="3">
        <v>218035</v>
      </c>
      <c r="AC1019" s="3">
        <v>0</v>
      </c>
      <c r="AD1019" s="71"/>
      <c r="AE1019" s="13"/>
      <c r="AF1019" s="13"/>
      <c r="AG1019" s="13"/>
      <c r="AH1019" s="24"/>
    </row>
    <row r="1020" spans="2:34" ht="12" thickBot="1" x14ac:dyDescent="0.3">
      <c r="B1020" s="8" t="s">
        <v>1</v>
      </c>
      <c r="C1020" s="29"/>
      <c r="D1020" s="23">
        <v>25188</v>
      </c>
      <c r="E1020" s="23">
        <v>19878</v>
      </c>
      <c r="F1020" s="23">
        <v>13981</v>
      </c>
      <c r="G1020" s="23">
        <v>28226</v>
      </c>
      <c r="H1020" s="23">
        <v>33770</v>
      </c>
      <c r="I1020" s="23">
        <v>40576</v>
      </c>
      <c r="J1020" s="23">
        <v>40287</v>
      </c>
      <c r="K1020" s="23">
        <v>66848</v>
      </c>
      <c r="L1020" s="23">
        <v>83742</v>
      </c>
      <c r="M1020" s="23">
        <v>107151</v>
      </c>
      <c r="N1020" s="23">
        <v>148470</v>
      </c>
      <c r="O1020" s="23">
        <v>116540</v>
      </c>
      <c r="P1020" s="23">
        <v>123852</v>
      </c>
      <c r="Q1020" s="23">
        <v>127205</v>
      </c>
      <c r="R1020" s="23">
        <v>114994</v>
      </c>
      <c r="S1020" s="23">
        <v>123075</v>
      </c>
      <c r="T1020" s="23">
        <v>190560</v>
      </c>
      <c r="U1020" s="23">
        <v>105935</v>
      </c>
      <c r="V1020" s="23">
        <v>150755</v>
      </c>
      <c r="W1020" s="23">
        <v>136262</v>
      </c>
      <c r="X1020" s="23">
        <v>200673</v>
      </c>
      <c r="Y1020" s="23">
        <v>135601</v>
      </c>
      <c r="Z1020" s="23">
        <v>140803</v>
      </c>
      <c r="AA1020" s="23">
        <v>146040</v>
      </c>
      <c r="AB1020" s="23">
        <v>60311</v>
      </c>
      <c r="AC1020" s="23">
        <v>111707</v>
      </c>
      <c r="AD1020" s="102"/>
      <c r="AE1020" s="35"/>
      <c r="AF1020" s="35"/>
      <c r="AG1020" s="35"/>
      <c r="AH1020" s="42"/>
    </row>
    <row r="1021" spans="2:34" s="20" customFormat="1" x14ac:dyDescent="0.25">
      <c r="B1021" s="1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75"/>
    </row>
    <row r="1022" spans="2:34" s="20" customFormat="1" x14ac:dyDescent="0.25">
      <c r="B1022" s="8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16"/>
    </row>
    <row r="1023" spans="2:34" s="20" customFormat="1" ht="12" thickBot="1" x14ac:dyDescent="0.3">
      <c r="B1023" s="8" t="s">
        <v>328</v>
      </c>
    </row>
    <row r="1024" spans="2:34" s="20" customFormat="1" x14ac:dyDescent="0.25">
      <c r="B1024" s="8" t="s">
        <v>238</v>
      </c>
      <c r="C1024" s="189">
        <v>1991</v>
      </c>
      <c r="D1024" s="190">
        <v>1992</v>
      </c>
      <c r="E1024" s="190">
        <v>1993</v>
      </c>
      <c r="F1024" s="190">
        <v>1994</v>
      </c>
      <c r="G1024" s="190">
        <v>1995</v>
      </c>
      <c r="H1024" s="190">
        <v>1996</v>
      </c>
      <c r="I1024" s="190">
        <v>1997</v>
      </c>
      <c r="J1024" s="190">
        <v>1998</v>
      </c>
      <c r="K1024" s="190">
        <v>1999</v>
      </c>
      <c r="L1024" s="190">
        <v>2000</v>
      </c>
      <c r="M1024" s="190">
        <v>2001</v>
      </c>
      <c r="N1024" s="190">
        <v>2002</v>
      </c>
      <c r="O1024" s="190">
        <v>2003</v>
      </c>
      <c r="P1024" s="190">
        <v>2004</v>
      </c>
      <c r="Q1024" s="190">
        <v>2005</v>
      </c>
      <c r="R1024" s="190">
        <v>2006</v>
      </c>
      <c r="S1024" s="190">
        <v>2007</v>
      </c>
      <c r="T1024" s="190">
        <v>2008</v>
      </c>
      <c r="U1024" s="190">
        <v>2009</v>
      </c>
      <c r="V1024" s="190">
        <v>2010</v>
      </c>
      <c r="W1024" s="190">
        <v>2011</v>
      </c>
      <c r="X1024" s="190">
        <v>2012</v>
      </c>
      <c r="Y1024" s="190">
        <v>2013</v>
      </c>
      <c r="Z1024" s="190">
        <v>2014</v>
      </c>
      <c r="AA1024" s="190">
        <v>2015</v>
      </c>
      <c r="AB1024" s="190">
        <v>2016</v>
      </c>
      <c r="AC1024" s="190">
        <v>2017</v>
      </c>
      <c r="AD1024" s="190">
        <v>2018</v>
      </c>
      <c r="AE1024" s="191">
        <v>2019</v>
      </c>
      <c r="AF1024" s="192">
        <v>2020</v>
      </c>
      <c r="AG1024" s="189">
        <v>2021</v>
      </c>
      <c r="AH1024" s="274">
        <v>2022</v>
      </c>
    </row>
    <row r="1025" spans="2:34" s="20" customFormat="1" x14ac:dyDescent="0.25">
      <c r="B1025" s="1" t="s">
        <v>0</v>
      </c>
      <c r="C1025" s="28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47"/>
      <c r="AE1025" s="147"/>
      <c r="AF1025" s="73">
        <v>2168000</v>
      </c>
      <c r="AG1025" s="275"/>
      <c r="AH1025" s="73">
        <v>1765440</v>
      </c>
    </row>
    <row r="1026" spans="2:34" s="20" customFormat="1" x14ac:dyDescent="0.25">
      <c r="B1026" s="1" t="s">
        <v>371</v>
      </c>
      <c r="C1026" s="28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47"/>
      <c r="AE1026" s="147"/>
      <c r="AF1026" s="73">
        <v>2580</v>
      </c>
      <c r="AG1026" s="275"/>
      <c r="AH1026" s="73">
        <v>2450</v>
      </c>
    </row>
    <row r="1027" spans="2:34" s="20" customFormat="1" x14ac:dyDescent="0.25">
      <c r="B1027" s="1" t="s">
        <v>22</v>
      </c>
      <c r="C1027" s="28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47"/>
      <c r="AE1027" s="147"/>
      <c r="AF1027" s="86">
        <v>0</v>
      </c>
      <c r="AG1027" s="275"/>
      <c r="AH1027" s="73">
        <v>400</v>
      </c>
    </row>
    <row r="1028" spans="2:34" s="20" customFormat="1" x14ac:dyDescent="0.25">
      <c r="B1028" s="1" t="s">
        <v>14</v>
      </c>
      <c r="C1028" s="28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47"/>
      <c r="AE1028" s="147"/>
      <c r="AF1028" s="73">
        <v>7800</v>
      </c>
      <c r="AG1028" s="275"/>
      <c r="AH1028" s="73">
        <v>2070</v>
      </c>
    </row>
    <row r="1029" spans="2:34" s="20" customFormat="1" x14ac:dyDescent="0.25">
      <c r="B1029" s="1" t="s">
        <v>28</v>
      </c>
      <c r="C1029" s="28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47"/>
      <c r="AE1029" s="147"/>
      <c r="AF1029" s="73">
        <v>497</v>
      </c>
      <c r="AG1029" s="275"/>
      <c r="AH1029" s="73">
        <v>503</v>
      </c>
    </row>
    <row r="1030" spans="2:34" s="20" customFormat="1" x14ac:dyDescent="0.25">
      <c r="B1030" s="1" t="s">
        <v>376</v>
      </c>
      <c r="C1030" s="28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47"/>
      <c r="AE1030" s="147"/>
      <c r="AF1030" s="73">
        <v>3840</v>
      </c>
      <c r="AG1030" s="275"/>
      <c r="AH1030" s="73">
        <v>66480</v>
      </c>
    </row>
    <row r="1031" spans="2:34" s="20" customFormat="1" x14ac:dyDescent="0.25">
      <c r="B1031" s="1" t="s">
        <v>378</v>
      </c>
      <c r="C1031" s="28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47"/>
      <c r="AE1031" s="147"/>
      <c r="AF1031" s="73">
        <v>19200</v>
      </c>
      <c r="AG1031" s="275"/>
      <c r="AH1031" s="73">
        <v>1010</v>
      </c>
    </row>
    <row r="1032" spans="2:34" s="20" customFormat="1" ht="12" thickBot="1" x14ac:dyDescent="0.3">
      <c r="B1032" s="8" t="s">
        <v>1</v>
      </c>
      <c r="C1032" s="34"/>
      <c r="D1032" s="35"/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26"/>
      <c r="AE1032" s="52"/>
      <c r="AF1032" s="74">
        <v>54073</v>
      </c>
      <c r="AG1032" s="276"/>
      <c r="AH1032" s="74">
        <v>48496</v>
      </c>
    </row>
    <row r="1033" spans="2:34" s="20" customFormat="1" x14ac:dyDescent="0.25">
      <c r="B1033" s="1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16"/>
    </row>
    <row r="1034" spans="2:34" s="20" customFormat="1" x14ac:dyDescent="0.25">
      <c r="B1034" s="1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16"/>
    </row>
    <row r="1035" spans="2:34" s="20" customFormat="1" ht="12" thickBot="1" x14ac:dyDescent="0.3">
      <c r="B1035" s="8" t="s">
        <v>329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16"/>
    </row>
    <row r="1036" spans="2:34" s="20" customFormat="1" x14ac:dyDescent="0.25">
      <c r="B1036" s="8" t="s">
        <v>238</v>
      </c>
      <c r="C1036" s="63">
        <v>1991</v>
      </c>
      <c r="D1036" s="87">
        <v>1992</v>
      </c>
      <c r="E1036" s="87">
        <v>1993</v>
      </c>
      <c r="F1036" s="87">
        <v>1994</v>
      </c>
      <c r="G1036" s="87">
        <v>1995</v>
      </c>
      <c r="H1036" s="87">
        <v>1996</v>
      </c>
      <c r="I1036" s="87">
        <v>1997</v>
      </c>
      <c r="J1036" s="87">
        <v>1998</v>
      </c>
      <c r="K1036" s="87">
        <v>1999</v>
      </c>
      <c r="L1036" s="87">
        <v>2000</v>
      </c>
      <c r="M1036" s="87">
        <v>2001</v>
      </c>
      <c r="N1036" s="87">
        <v>2002</v>
      </c>
      <c r="O1036" s="87">
        <v>2003</v>
      </c>
      <c r="P1036" s="87">
        <v>2004</v>
      </c>
      <c r="Q1036" s="87">
        <v>2005</v>
      </c>
      <c r="R1036" s="87">
        <v>2006</v>
      </c>
      <c r="S1036" s="87">
        <v>2007</v>
      </c>
      <c r="T1036" s="87">
        <v>2008</v>
      </c>
      <c r="U1036" s="87">
        <v>2009</v>
      </c>
      <c r="V1036" s="87">
        <v>2010</v>
      </c>
      <c r="W1036" s="87">
        <v>2011</v>
      </c>
      <c r="X1036" s="87">
        <v>2012</v>
      </c>
      <c r="Y1036" s="87">
        <v>2013</v>
      </c>
      <c r="Z1036" s="87">
        <v>2014</v>
      </c>
      <c r="AA1036" s="87">
        <v>2015</v>
      </c>
      <c r="AB1036" s="87">
        <v>2016</v>
      </c>
      <c r="AC1036" s="87">
        <v>2017</v>
      </c>
      <c r="AD1036" s="87">
        <v>2018</v>
      </c>
      <c r="AE1036" s="119">
        <v>2019</v>
      </c>
      <c r="AF1036" s="82">
        <v>2020</v>
      </c>
      <c r="AG1036" s="64">
        <v>2021</v>
      </c>
      <c r="AH1036" s="81">
        <v>2022</v>
      </c>
    </row>
    <row r="1037" spans="2:34" s="20" customFormat="1" x14ac:dyDescent="0.25">
      <c r="B1037" s="1" t="s">
        <v>0</v>
      </c>
      <c r="C1037" s="28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44">
        <v>673920</v>
      </c>
      <c r="AF1037" s="232"/>
      <c r="AG1037" s="164"/>
      <c r="AH1037" s="238"/>
    </row>
    <row r="1038" spans="2:34" s="20" customFormat="1" x14ac:dyDescent="0.25">
      <c r="B1038" s="1" t="s">
        <v>371</v>
      </c>
      <c r="C1038" s="28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44">
        <v>3100</v>
      </c>
      <c r="AF1038" s="233"/>
      <c r="AG1038" s="47"/>
      <c r="AH1038" s="203"/>
    </row>
    <row r="1039" spans="2:34" s="20" customFormat="1" x14ac:dyDescent="0.25">
      <c r="B1039" s="1" t="s">
        <v>14</v>
      </c>
      <c r="C1039" s="28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44">
        <v>0</v>
      </c>
      <c r="AF1039" s="233"/>
      <c r="AG1039" s="47"/>
      <c r="AH1039" s="203"/>
    </row>
    <row r="1040" spans="2:34" s="20" customFormat="1" x14ac:dyDescent="0.25">
      <c r="B1040" s="1" t="s">
        <v>28</v>
      </c>
      <c r="C1040" s="28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44">
        <v>295</v>
      </c>
      <c r="AF1040" s="233"/>
      <c r="AG1040" s="47"/>
      <c r="AH1040" s="203"/>
    </row>
    <row r="1041" spans="2:34" s="20" customFormat="1" x14ac:dyDescent="0.25">
      <c r="B1041" s="1" t="s">
        <v>378</v>
      </c>
      <c r="C1041" s="28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44">
        <v>0</v>
      </c>
      <c r="AF1041" s="233"/>
      <c r="AG1041" s="47"/>
      <c r="AH1041" s="203"/>
    </row>
    <row r="1042" spans="2:34" s="20" customFormat="1" x14ac:dyDescent="0.25">
      <c r="B1042" s="1" t="s">
        <v>376</v>
      </c>
      <c r="C1042" s="28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44">
        <v>0</v>
      </c>
      <c r="AF1042" s="233"/>
      <c r="AG1042" s="47"/>
      <c r="AH1042" s="203"/>
    </row>
    <row r="1043" spans="2:34" s="20" customFormat="1" ht="12" thickBot="1" x14ac:dyDescent="0.3">
      <c r="B1043" s="8" t="s">
        <v>1</v>
      </c>
      <c r="C1043" s="34"/>
      <c r="D1043" s="35"/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45">
        <v>27754</v>
      </c>
      <c r="AF1043" s="72"/>
      <c r="AG1043" s="26"/>
      <c r="AH1043" s="27"/>
    </row>
    <row r="1044" spans="2:34" s="20" customFormat="1" x14ac:dyDescent="0.25">
      <c r="B1044" s="1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16"/>
    </row>
    <row r="1045" spans="2:34" x14ac:dyDescent="0.25"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 spans="2:34" ht="12" thickBot="1" x14ac:dyDescent="0.3">
      <c r="B1046" s="8" t="s">
        <v>130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 spans="2:34" x14ac:dyDescent="0.25">
      <c r="B1047" s="8" t="s">
        <v>77</v>
      </c>
      <c r="C1047" s="63">
        <v>1991</v>
      </c>
      <c r="D1047" s="64">
        <v>1992</v>
      </c>
      <c r="E1047" s="64">
        <v>1993</v>
      </c>
      <c r="F1047" s="64">
        <v>1994</v>
      </c>
      <c r="G1047" s="64">
        <v>1995</v>
      </c>
      <c r="H1047" s="64">
        <v>1996</v>
      </c>
      <c r="I1047" s="64">
        <v>1997</v>
      </c>
      <c r="J1047" s="64">
        <v>1998</v>
      </c>
      <c r="K1047" s="64">
        <v>1999</v>
      </c>
      <c r="L1047" s="64">
        <v>2000</v>
      </c>
      <c r="M1047" s="64">
        <v>2001</v>
      </c>
      <c r="N1047" s="64">
        <v>2002</v>
      </c>
      <c r="O1047" s="64">
        <v>2003</v>
      </c>
      <c r="P1047" s="64">
        <v>2004</v>
      </c>
      <c r="Q1047" s="64">
        <v>2005</v>
      </c>
      <c r="R1047" s="64">
        <v>2006</v>
      </c>
      <c r="S1047" s="64">
        <v>2007</v>
      </c>
      <c r="T1047" s="64">
        <v>2008</v>
      </c>
      <c r="U1047" s="64">
        <v>2009</v>
      </c>
      <c r="V1047" s="64">
        <v>2010</v>
      </c>
      <c r="W1047" s="64">
        <v>2011</v>
      </c>
      <c r="X1047" s="64">
        <v>2012</v>
      </c>
      <c r="Y1047" s="64">
        <v>2013</v>
      </c>
      <c r="Z1047" s="64">
        <v>2014</v>
      </c>
      <c r="AA1047" s="64">
        <v>2015</v>
      </c>
      <c r="AB1047" s="64">
        <v>2016</v>
      </c>
      <c r="AC1047" s="64">
        <v>2017</v>
      </c>
      <c r="AD1047" s="64">
        <v>2018</v>
      </c>
      <c r="AE1047" s="119">
        <v>2019</v>
      </c>
      <c r="AF1047" s="82">
        <v>2020</v>
      </c>
      <c r="AG1047" s="64">
        <v>2021</v>
      </c>
      <c r="AH1047" s="81">
        <v>2022</v>
      </c>
    </row>
    <row r="1048" spans="2:34" x14ac:dyDescent="0.25">
      <c r="B1048" s="1" t="s">
        <v>0</v>
      </c>
      <c r="C1048" s="28"/>
      <c r="D1048" s="3">
        <v>1783576</v>
      </c>
      <c r="E1048" s="3">
        <v>3978912</v>
      </c>
      <c r="F1048" s="3">
        <v>3726573</v>
      </c>
      <c r="G1048" s="3">
        <v>5047300</v>
      </c>
      <c r="H1048" s="3">
        <v>4426360</v>
      </c>
      <c r="I1048" s="3">
        <v>7969820</v>
      </c>
      <c r="J1048" s="3">
        <v>7424704</v>
      </c>
      <c r="K1048" s="3">
        <v>8539136</v>
      </c>
      <c r="L1048" s="3">
        <v>11672259</v>
      </c>
      <c r="M1048" s="3">
        <v>12417805</v>
      </c>
      <c r="N1048" s="3">
        <v>15030908</v>
      </c>
      <c r="O1048" s="3">
        <v>13641589</v>
      </c>
      <c r="P1048" s="3">
        <v>6542160</v>
      </c>
      <c r="Q1048" s="3">
        <v>3472202</v>
      </c>
      <c r="R1048" s="3">
        <v>4443920</v>
      </c>
      <c r="S1048" s="3">
        <v>4795306</v>
      </c>
      <c r="T1048" s="3">
        <v>4693514</v>
      </c>
      <c r="U1048" s="3">
        <v>4012896</v>
      </c>
      <c r="V1048" s="3">
        <v>1655904</v>
      </c>
      <c r="W1048" s="3">
        <v>2359224</v>
      </c>
      <c r="X1048" s="3">
        <v>2124288</v>
      </c>
      <c r="Y1048" s="3">
        <v>2714004</v>
      </c>
      <c r="Z1048" s="3">
        <v>2850186</v>
      </c>
      <c r="AA1048" s="3">
        <v>2079396</v>
      </c>
      <c r="AB1048" s="13"/>
      <c r="AC1048" s="3">
        <v>428544</v>
      </c>
      <c r="AD1048" s="3">
        <v>8256538</v>
      </c>
      <c r="AE1048" s="121">
        <v>3054510</v>
      </c>
      <c r="AF1048" s="48">
        <v>0</v>
      </c>
      <c r="AG1048" s="232"/>
      <c r="AH1048" s="238"/>
    </row>
    <row r="1049" spans="2:34" x14ac:dyDescent="0.25">
      <c r="B1049" s="1" t="s">
        <v>23</v>
      </c>
      <c r="C1049" s="28"/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13"/>
      <c r="AC1049" s="3">
        <v>0</v>
      </c>
      <c r="AD1049" s="3">
        <v>0</v>
      </c>
      <c r="AE1049" s="121">
        <v>0</v>
      </c>
      <c r="AF1049" s="48">
        <v>31948944</v>
      </c>
      <c r="AG1049" s="233"/>
      <c r="AH1049" s="203"/>
    </row>
    <row r="1050" spans="2:34" x14ac:dyDescent="0.25">
      <c r="B1050" s="1" t="s">
        <v>9</v>
      </c>
      <c r="C1050" s="28"/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7081</v>
      </c>
      <c r="J1050" s="3">
        <v>36030</v>
      </c>
      <c r="K1050" s="3">
        <v>27927</v>
      </c>
      <c r="L1050" s="3">
        <v>38024</v>
      </c>
      <c r="M1050" s="3">
        <v>36522</v>
      </c>
      <c r="N1050" s="3">
        <v>143380</v>
      </c>
      <c r="O1050" s="3">
        <v>39785</v>
      </c>
      <c r="P1050" s="3">
        <v>41384</v>
      </c>
      <c r="Q1050" s="3">
        <v>96932</v>
      </c>
      <c r="R1050" s="3">
        <v>66485</v>
      </c>
      <c r="S1050" s="3">
        <v>113091</v>
      </c>
      <c r="T1050" s="3">
        <v>139611</v>
      </c>
      <c r="U1050" s="3">
        <v>178770</v>
      </c>
      <c r="V1050" s="3">
        <v>15222</v>
      </c>
      <c r="W1050" s="3">
        <v>51990</v>
      </c>
      <c r="X1050" s="3">
        <v>15498</v>
      </c>
      <c r="Y1050" s="3">
        <v>1704</v>
      </c>
      <c r="Z1050" s="3">
        <v>0</v>
      </c>
      <c r="AA1050" s="3">
        <v>0</v>
      </c>
      <c r="AB1050" s="13"/>
      <c r="AC1050" s="3">
        <v>0</v>
      </c>
      <c r="AD1050" s="3">
        <v>0</v>
      </c>
      <c r="AE1050" s="121">
        <v>0</v>
      </c>
      <c r="AF1050" s="48">
        <v>0</v>
      </c>
      <c r="AG1050" s="233"/>
      <c r="AH1050" s="203"/>
    </row>
    <row r="1051" spans="2:34" x14ac:dyDescent="0.25">
      <c r="B1051" s="1" t="s">
        <v>371</v>
      </c>
      <c r="C1051" s="28"/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410</v>
      </c>
      <c r="Z1051" s="3">
        <v>824</v>
      </c>
      <c r="AA1051" s="3">
        <v>52</v>
      </c>
      <c r="AB1051" s="13"/>
      <c r="AC1051" s="3">
        <v>1072</v>
      </c>
      <c r="AD1051" s="3">
        <v>175</v>
      </c>
      <c r="AE1051" s="121">
        <v>561</v>
      </c>
      <c r="AF1051" s="48">
        <v>245</v>
      </c>
      <c r="AG1051" s="233"/>
      <c r="AH1051" s="203"/>
    </row>
    <row r="1052" spans="2:34" x14ac:dyDescent="0.25">
      <c r="B1052" s="1" t="s">
        <v>38</v>
      </c>
      <c r="C1052" s="28"/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13"/>
      <c r="AC1052" s="3">
        <v>2238</v>
      </c>
      <c r="AD1052" s="3">
        <v>2481</v>
      </c>
      <c r="AE1052" s="121">
        <v>120</v>
      </c>
      <c r="AF1052" s="48">
        <v>24</v>
      </c>
      <c r="AG1052" s="233"/>
      <c r="AH1052" s="203"/>
    </row>
    <row r="1053" spans="2:34" x14ac:dyDescent="0.25">
      <c r="B1053" s="1" t="s">
        <v>30</v>
      </c>
      <c r="C1053" s="28"/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21071</v>
      </c>
      <c r="J1053" s="3">
        <v>23918</v>
      </c>
      <c r="K1053" s="3">
        <v>41942</v>
      </c>
      <c r="L1053" s="3">
        <v>69987</v>
      </c>
      <c r="M1053" s="3">
        <v>117080</v>
      </c>
      <c r="N1053" s="3">
        <v>137392</v>
      </c>
      <c r="O1053" s="3">
        <v>190420</v>
      </c>
      <c r="P1053" s="3">
        <v>213103</v>
      </c>
      <c r="Q1053" s="3">
        <v>188195</v>
      </c>
      <c r="R1053" s="3">
        <v>168742</v>
      </c>
      <c r="S1053" s="3">
        <v>143832</v>
      </c>
      <c r="T1053" s="3">
        <v>266910</v>
      </c>
      <c r="U1053" s="3">
        <v>202670</v>
      </c>
      <c r="V1053" s="3">
        <v>124112</v>
      </c>
      <c r="W1053" s="3">
        <v>183823</v>
      </c>
      <c r="X1053" s="3">
        <v>200716</v>
      </c>
      <c r="Y1053" s="3">
        <v>234090</v>
      </c>
      <c r="Z1053" s="3">
        <v>198340</v>
      </c>
      <c r="AA1053" s="3">
        <v>178900</v>
      </c>
      <c r="AB1053" s="13"/>
      <c r="AC1053" s="3">
        <v>188</v>
      </c>
      <c r="AD1053" s="3">
        <v>13624</v>
      </c>
      <c r="AE1053" s="121">
        <v>804</v>
      </c>
      <c r="AF1053" s="48">
        <v>418</v>
      </c>
      <c r="AG1053" s="233"/>
      <c r="AH1053" s="203"/>
    </row>
    <row r="1054" spans="2:34" x14ac:dyDescent="0.25">
      <c r="B1054" s="1" t="s">
        <v>352</v>
      </c>
      <c r="C1054" s="28"/>
      <c r="D1054" s="3">
        <v>0</v>
      </c>
      <c r="E1054" s="3">
        <v>0</v>
      </c>
      <c r="F1054" s="3">
        <v>0</v>
      </c>
      <c r="G1054" s="3">
        <v>0</v>
      </c>
      <c r="H1054" s="3">
        <v>5279</v>
      </c>
      <c r="I1054" s="3">
        <v>65689</v>
      </c>
      <c r="J1054" s="3">
        <v>74048</v>
      </c>
      <c r="K1054" s="3">
        <v>91152</v>
      </c>
      <c r="L1054" s="3">
        <v>111508</v>
      </c>
      <c r="M1054" s="3">
        <v>120051</v>
      </c>
      <c r="N1054" s="3">
        <v>41384</v>
      </c>
      <c r="O1054" s="3">
        <v>225962</v>
      </c>
      <c r="P1054" s="3">
        <v>245617</v>
      </c>
      <c r="Q1054" s="3">
        <v>283776</v>
      </c>
      <c r="R1054" s="3">
        <v>218452</v>
      </c>
      <c r="S1054" s="3">
        <v>226315</v>
      </c>
      <c r="T1054" s="3">
        <v>287265</v>
      </c>
      <c r="U1054" s="3">
        <v>616330</v>
      </c>
      <c r="V1054" s="3">
        <v>296768</v>
      </c>
      <c r="W1054" s="3">
        <v>432081</v>
      </c>
      <c r="X1054" s="4">
        <v>538493</v>
      </c>
      <c r="Y1054" s="3">
        <v>679690</v>
      </c>
      <c r="Z1054" s="3">
        <v>726680</v>
      </c>
      <c r="AA1054" s="3">
        <v>594905</v>
      </c>
      <c r="AB1054" s="13"/>
      <c r="AC1054" s="3">
        <v>342</v>
      </c>
      <c r="AD1054" s="3">
        <v>77735</v>
      </c>
      <c r="AE1054" s="121">
        <v>26585</v>
      </c>
      <c r="AF1054" s="48">
        <v>756</v>
      </c>
      <c r="AG1054" s="233"/>
      <c r="AH1054" s="203"/>
    </row>
    <row r="1055" spans="2:34" x14ac:dyDescent="0.25">
      <c r="B1055" s="1" t="s">
        <v>14</v>
      </c>
      <c r="C1055" s="28"/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84">
        <v>0</v>
      </c>
      <c r="M1055" s="84">
        <v>0</v>
      </c>
      <c r="N1055" s="84">
        <v>0</v>
      </c>
      <c r="O1055" s="84">
        <v>0</v>
      </c>
      <c r="P1055" s="84">
        <v>0</v>
      </c>
      <c r="Q1055" s="84">
        <v>0</v>
      </c>
      <c r="R1055" s="84">
        <v>0</v>
      </c>
      <c r="S1055" s="84">
        <v>0</v>
      </c>
      <c r="T1055" s="84">
        <v>0</v>
      </c>
      <c r="U1055" s="84">
        <v>0</v>
      </c>
      <c r="V1055" s="84">
        <v>0</v>
      </c>
      <c r="W1055" s="84">
        <v>0</v>
      </c>
      <c r="X1055" s="84">
        <v>0</v>
      </c>
      <c r="Y1055" s="84">
        <v>0</v>
      </c>
      <c r="Z1055" s="84">
        <v>0</v>
      </c>
      <c r="AA1055" s="84">
        <v>0</v>
      </c>
      <c r="AB1055" s="13"/>
      <c r="AC1055" s="84">
        <v>0</v>
      </c>
      <c r="AD1055" s="3">
        <v>0</v>
      </c>
      <c r="AE1055" s="66">
        <v>44883</v>
      </c>
      <c r="AF1055" s="48">
        <v>3</v>
      </c>
      <c r="AG1055" s="233"/>
      <c r="AH1055" s="203"/>
    </row>
    <row r="1056" spans="2:34" ht="12" thickBot="1" x14ac:dyDescent="0.3">
      <c r="B1056" s="8" t="s">
        <v>1</v>
      </c>
      <c r="C1056" s="29"/>
      <c r="D1056" s="23">
        <v>17836</v>
      </c>
      <c r="E1056" s="23">
        <v>39789</v>
      </c>
      <c r="F1056" s="23">
        <v>37266</v>
      </c>
      <c r="G1056" s="23">
        <v>50473</v>
      </c>
      <c r="H1056" s="23">
        <v>44641</v>
      </c>
      <c r="I1056" s="23">
        <v>90012</v>
      </c>
      <c r="J1056" s="23">
        <v>87318</v>
      </c>
      <c r="K1056" s="23">
        <v>103784</v>
      </c>
      <c r="L1056" s="23">
        <v>144085</v>
      </c>
      <c r="M1056" s="23">
        <v>163849</v>
      </c>
      <c r="N1056" s="23">
        <v>196967</v>
      </c>
      <c r="O1056" s="23">
        <v>202150</v>
      </c>
      <c r="P1056" s="23">
        <v>138311</v>
      </c>
      <c r="Q1056" s="23">
        <v>106888</v>
      </c>
      <c r="R1056" s="23">
        <v>105553</v>
      </c>
      <c r="S1056" s="23">
        <v>105731</v>
      </c>
      <c r="T1056" s="23">
        <v>141163</v>
      </c>
      <c r="U1056" s="23">
        <v>143759</v>
      </c>
      <c r="V1056" s="23">
        <v>69546</v>
      </c>
      <c r="W1056" s="23">
        <v>103010</v>
      </c>
      <c r="X1056" s="23">
        <v>110661</v>
      </c>
      <c r="Y1056" s="23">
        <v>136101</v>
      </c>
      <c r="Z1056" s="23">
        <v>133618</v>
      </c>
      <c r="AA1056" s="23">
        <v>108241</v>
      </c>
      <c r="AB1056" s="26"/>
      <c r="AC1056" s="23">
        <v>15788</v>
      </c>
      <c r="AD1056" s="23">
        <v>60973</v>
      </c>
      <c r="AE1056" s="122">
        <v>22946</v>
      </c>
      <c r="AF1056" s="49">
        <v>161041</v>
      </c>
      <c r="AG1056" s="72"/>
      <c r="AH1056" s="27"/>
    </row>
    <row r="1057" spans="2:34" s="20" customFormat="1" x14ac:dyDescent="0.25">
      <c r="B1057" s="1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</row>
    <row r="1058" spans="2:34" x14ac:dyDescent="0.25"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</row>
    <row r="1059" spans="2:34" ht="12" thickBot="1" x14ac:dyDescent="0.3">
      <c r="B1059" s="8" t="s">
        <v>131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</row>
    <row r="1060" spans="2:34" x14ac:dyDescent="0.25">
      <c r="B1060" s="8" t="s">
        <v>132</v>
      </c>
      <c r="C1060" s="63">
        <v>1991</v>
      </c>
      <c r="D1060" s="64">
        <v>1992</v>
      </c>
      <c r="E1060" s="64">
        <v>1993</v>
      </c>
      <c r="F1060" s="64">
        <v>1994</v>
      </c>
      <c r="G1060" s="64">
        <v>1995</v>
      </c>
      <c r="H1060" s="64">
        <v>1996</v>
      </c>
      <c r="I1060" s="64">
        <v>1997</v>
      </c>
      <c r="J1060" s="64">
        <v>1998</v>
      </c>
      <c r="K1060" s="64">
        <v>1999</v>
      </c>
      <c r="L1060" s="64">
        <v>2000</v>
      </c>
      <c r="M1060" s="64">
        <v>2001</v>
      </c>
      <c r="N1060" s="64">
        <v>2002</v>
      </c>
      <c r="O1060" s="64">
        <v>2003</v>
      </c>
      <c r="P1060" s="64">
        <v>2004</v>
      </c>
      <c r="Q1060" s="64">
        <v>2005</v>
      </c>
      <c r="R1060" s="64">
        <v>2006</v>
      </c>
      <c r="S1060" s="64">
        <v>2007</v>
      </c>
      <c r="T1060" s="64">
        <v>2008</v>
      </c>
      <c r="U1060" s="64">
        <v>2009</v>
      </c>
      <c r="V1060" s="64">
        <v>2010</v>
      </c>
      <c r="W1060" s="64">
        <v>2011</v>
      </c>
      <c r="X1060" s="64">
        <v>2012</v>
      </c>
      <c r="Y1060" s="64">
        <v>2013</v>
      </c>
      <c r="Z1060" s="64">
        <v>2014</v>
      </c>
      <c r="AA1060" s="64">
        <v>2015</v>
      </c>
      <c r="AB1060" s="64">
        <v>2016</v>
      </c>
      <c r="AC1060" s="64">
        <v>2017</v>
      </c>
      <c r="AD1060" s="82">
        <v>2018</v>
      </c>
      <c r="AE1060" s="82">
        <v>2019</v>
      </c>
      <c r="AF1060" s="230">
        <v>2020</v>
      </c>
      <c r="AG1060" s="62">
        <v>2021</v>
      </c>
      <c r="AH1060" s="101">
        <v>2022</v>
      </c>
    </row>
    <row r="1061" spans="2:34" x14ac:dyDescent="0.25">
      <c r="B1061" s="1" t="s">
        <v>0</v>
      </c>
      <c r="C1061" s="36">
        <v>599912</v>
      </c>
      <c r="D1061" s="3">
        <v>724392</v>
      </c>
      <c r="E1061" s="3">
        <v>920796</v>
      </c>
      <c r="F1061" s="3">
        <v>733734</v>
      </c>
      <c r="G1061" s="3">
        <v>890400</v>
      </c>
      <c r="H1061" s="3">
        <v>697536</v>
      </c>
      <c r="I1061" s="3">
        <v>729706</v>
      </c>
      <c r="J1061" s="3">
        <v>1153872</v>
      </c>
      <c r="K1061" s="3">
        <v>2571696</v>
      </c>
      <c r="L1061" s="3">
        <v>1103328</v>
      </c>
      <c r="M1061" s="3">
        <v>856295</v>
      </c>
      <c r="N1061" s="3">
        <v>1180044</v>
      </c>
      <c r="O1061" s="3">
        <v>985848</v>
      </c>
      <c r="P1061" s="3">
        <v>0</v>
      </c>
      <c r="Q1061" s="3">
        <v>276408</v>
      </c>
      <c r="R1061" s="3">
        <v>1099015</v>
      </c>
      <c r="S1061" s="3">
        <v>897198</v>
      </c>
      <c r="T1061" s="3">
        <v>1150025</v>
      </c>
      <c r="U1061" s="3">
        <v>1074633</v>
      </c>
      <c r="V1061" s="3">
        <v>1003371</v>
      </c>
      <c r="W1061" s="3">
        <v>943388</v>
      </c>
      <c r="X1061" s="3">
        <v>1015476</v>
      </c>
      <c r="Y1061" s="3">
        <v>658819</v>
      </c>
      <c r="Z1061" s="13"/>
      <c r="AA1061" s="4">
        <v>17000</v>
      </c>
      <c r="AB1061" s="3">
        <v>632088</v>
      </c>
      <c r="AC1061" s="160"/>
      <c r="AD1061" s="134"/>
      <c r="AE1061" s="134"/>
      <c r="AF1061" s="239">
        <v>1073783</v>
      </c>
      <c r="AG1061" s="279">
        <v>788255</v>
      </c>
      <c r="AH1061" s="277">
        <v>527734</v>
      </c>
    </row>
    <row r="1062" spans="2:34" x14ac:dyDescent="0.25">
      <c r="B1062" s="1" t="s">
        <v>371</v>
      </c>
      <c r="C1062" s="36">
        <v>0</v>
      </c>
      <c r="D1062" s="3">
        <v>0</v>
      </c>
      <c r="E1062" s="3">
        <v>6701</v>
      </c>
      <c r="F1062" s="3">
        <v>0</v>
      </c>
      <c r="G1062" s="3">
        <v>8047</v>
      </c>
      <c r="H1062" s="3">
        <v>5807</v>
      </c>
      <c r="I1062" s="3">
        <v>7328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7359</v>
      </c>
      <c r="U1062" s="3">
        <v>6724</v>
      </c>
      <c r="V1062" s="3">
        <v>7188</v>
      </c>
      <c r="W1062" s="3">
        <v>10717</v>
      </c>
      <c r="X1062" s="3">
        <v>33402</v>
      </c>
      <c r="Y1062" s="3">
        <v>14028</v>
      </c>
      <c r="Z1062" s="13"/>
      <c r="AA1062" s="4">
        <v>1300</v>
      </c>
      <c r="AB1062" s="3">
        <v>8550</v>
      </c>
      <c r="AC1062" s="161"/>
      <c r="AD1062" s="124"/>
      <c r="AE1062" s="124"/>
      <c r="AF1062" s="239">
        <v>7651</v>
      </c>
      <c r="AG1062" s="279">
        <v>9875</v>
      </c>
      <c r="AH1062" s="277">
        <v>12992</v>
      </c>
    </row>
    <row r="1063" spans="2:34" x14ac:dyDescent="0.25">
      <c r="B1063" s="1" t="s">
        <v>20</v>
      </c>
      <c r="C1063" s="36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13"/>
      <c r="AA1063" s="4">
        <v>2600</v>
      </c>
      <c r="AB1063" s="3">
        <v>0</v>
      </c>
      <c r="AC1063" s="161"/>
      <c r="AD1063" s="124"/>
      <c r="AE1063" s="124"/>
      <c r="AF1063" s="239">
        <v>0</v>
      </c>
      <c r="AG1063" s="279">
        <v>0</v>
      </c>
      <c r="AH1063" s="277">
        <v>0</v>
      </c>
    </row>
    <row r="1064" spans="2:34" x14ac:dyDescent="0.25">
      <c r="B1064" s="1" t="s">
        <v>38</v>
      </c>
      <c r="C1064" s="79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13"/>
      <c r="AA1064" s="4">
        <v>0</v>
      </c>
      <c r="AB1064" s="4">
        <v>0</v>
      </c>
      <c r="AC1064" s="161"/>
      <c r="AD1064" s="124"/>
      <c r="AE1064" s="124"/>
      <c r="AF1064" s="239">
        <v>848</v>
      </c>
      <c r="AG1064" s="279">
        <v>493</v>
      </c>
      <c r="AH1064" s="277">
        <v>2916</v>
      </c>
    </row>
    <row r="1065" spans="2:34" x14ac:dyDescent="0.25">
      <c r="B1065" s="1" t="s">
        <v>39</v>
      </c>
      <c r="C1065" s="79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13"/>
      <c r="AA1065" s="4">
        <v>0</v>
      </c>
      <c r="AB1065" s="4">
        <v>0</v>
      </c>
      <c r="AC1065" s="161"/>
      <c r="AD1065" s="124"/>
      <c r="AE1065" s="124"/>
      <c r="AF1065" s="239">
        <v>1889</v>
      </c>
      <c r="AG1065" s="279">
        <v>0</v>
      </c>
      <c r="AH1065" s="277">
        <v>0</v>
      </c>
    </row>
    <row r="1066" spans="2:34" x14ac:dyDescent="0.25">
      <c r="B1066" s="1" t="s">
        <v>18</v>
      </c>
      <c r="C1066" s="36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77682</v>
      </c>
      <c r="Z1066" s="13"/>
      <c r="AA1066" s="4">
        <v>0</v>
      </c>
      <c r="AB1066" s="4">
        <v>0</v>
      </c>
      <c r="AC1066" s="161"/>
      <c r="AD1066" s="124"/>
      <c r="AE1066" s="124"/>
      <c r="AF1066" s="239">
        <v>129412</v>
      </c>
      <c r="AG1066" s="279">
        <v>81430</v>
      </c>
      <c r="AH1066" s="277">
        <v>111887</v>
      </c>
    </row>
    <row r="1067" spans="2:34" x14ac:dyDescent="0.25">
      <c r="B1067" s="1" t="s">
        <v>30</v>
      </c>
      <c r="C1067" s="36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136424</v>
      </c>
      <c r="U1067" s="3">
        <v>131203</v>
      </c>
      <c r="V1067" s="3">
        <v>139954</v>
      </c>
      <c r="W1067" s="3">
        <v>134824</v>
      </c>
      <c r="X1067" s="3">
        <v>140119</v>
      </c>
      <c r="Y1067" s="3">
        <v>87389</v>
      </c>
      <c r="Z1067" s="13"/>
      <c r="AA1067" s="4">
        <v>0</v>
      </c>
      <c r="AB1067" s="4">
        <v>0</v>
      </c>
      <c r="AC1067" s="161"/>
      <c r="AD1067" s="124"/>
      <c r="AE1067" s="124"/>
      <c r="AF1067" s="239">
        <v>46981</v>
      </c>
      <c r="AG1067" s="279">
        <v>91132</v>
      </c>
      <c r="AH1067" s="277">
        <v>167395</v>
      </c>
    </row>
    <row r="1068" spans="2:34" x14ac:dyDescent="0.25">
      <c r="B1068" s="1" t="s">
        <v>352</v>
      </c>
      <c r="C1068" s="36">
        <v>215876</v>
      </c>
      <c r="D1068" s="3">
        <v>261232</v>
      </c>
      <c r="E1068" s="3">
        <v>269676</v>
      </c>
      <c r="F1068" s="3">
        <v>244008</v>
      </c>
      <c r="G1068" s="3">
        <v>300104</v>
      </c>
      <c r="H1068" s="3">
        <v>13824</v>
      </c>
      <c r="I1068" s="3">
        <v>218263</v>
      </c>
      <c r="J1068" s="3">
        <v>188688</v>
      </c>
      <c r="K1068" s="3">
        <v>189336</v>
      </c>
      <c r="L1068" s="3">
        <v>153168</v>
      </c>
      <c r="M1068" s="3">
        <v>209808</v>
      </c>
      <c r="N1068" s="3">
        <v>135360</v>
      </c>
      <c r="O1068" s="3">
        <v>168384</v>
      </c>
      <c r="P1068" s="3">
        <v>154608</v>
      </c>
      <c r="Q1068" s="3">
        <v>147356</v>
      </c>
      <c r="R1068" s="3">
        <v>246593</v>
      </c>
      <c r="S1068" s="3">
        <v>284354</v>
      </c>
      <c r="T1068" s="3">
        <v>1106986</v>
      </c>
      <c r="U1068" s="3">
        <v>1145198</v>
      </c>
      <c r="V1068" s="3">
        <v>1161113</v>
      </c>
      <c r="W1068" s="3">
        <v>1294859</v>
      </c>
      <c r="X1068" s="3">
        <v>1222138</v>
      </c>
      <c r="Y1068" s="3">
        <v>1102438</v>
      </c>
      <c r="Z1068" s="13"/>
      <c r="AA1068" s="4">
        <v>226100</v>
      </c>
      <c r="AB1068" s="3">
        <v>523680</v>
      </c>
      <c r="AC1068" s="161"/>
      <c r="AD1068" s="124"/>
      <c r="AE1068" s="124"/>
      <c r="AF1068" s="239">
        <v>1495744</v>
      </c>
      <c r="AG1068" s="279">
        <v>1463659</v>
      </c>
      <c r="AH1068" s="277">
        <v>1422273</v>
      </c>
    </row>
    <row r="1069" spans="2:34" x14ac:dyDescent="0.25">
      <c r="B1069" s="1" t="s">
        <v>14</v>
      </c>
      <c r="C1069" s="36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12490</v>
      </c>
      <c r="U1069" s="3">
        <v>16857</v>
      </c>
      <c r="V1069" s="3">
        <v>16857</v>
      </c>
      <c r="W1069" s="3">
        <v>0</v>
      </c>
      <c r="X1069" s="3">
        <v>0</v>
      </c>
      <c r="Y1069" s="3">
        <v>0</v>
      </c>
      <c r="Z1069" s="13"/>
      <c r="AA1069" s="4">
        <v>0</v>
      </c>
      <c r="AB1069" s="4">
        <v>0</v>
      </c>
      <c r="AC1069" s="161"/>
      <c r="AD1069" s="124"/>
      <c r="AE1069" s="124"/>
      <c r="AF1069" s="239">
        <v>0</v>
      </c>
      <c r="AG1069" s="279">
        <v>0</v>
      </c>
      <c r="AH1069" s="277">
        <v>0</v>
      </c>
    </row>
    <row r="1070" spans="2:34" ht="12" thickBot="1" x14ac:dyDescent="0.3">
      <c r="B1070" s="8" t="s">
        <v>1</v>
      </c>
      <c r="C1070" s="38">
        <v>22605</v>
      </c>
      <c r="D1070" s="23">
        <v>27339</v>
      </c>
      <c r="E1070" s="23">
        <v>50258</v>
      </c>
      <c r="F1070" s="23">
        <v>26107</v>
      </c>
      <c r="G1070" s="23">
        <v>56130</v>
      </c>
      <c r="H1070" s="23">
        <v>38241</v>
      </c>
      <c r="I1070" s="23">
        <v>44871</v>
      </c>
      <c r="J1070" s="23">
        <v>25017</v>
      </c>
      <c r="K1070" s="23">
        <v>39241</v>
      </c>
      <c r="L1070" s="23">
        <v>21974</v>
      </c>
      <c r="M1070" s="23">
        <v>23549</v>
      </c>
      <c r="N1070" s="23">
        <v>21469</v>
      </c>
      <c r="O1070" s="23">
        <v>21885</v>
      </c>
      <c r="P1070" s="23">
        <v>11043</v>
      </c>
      <c r="Q1070" s="23">
        <v>13289</v>
      </c>
      <c r="R1070" s="23">
        <v>28604</v>
      </c>
      <c r="S1070" s="23">
        <v>29283</v>
      </c>
      <c r="T1070" s="23">
        <v>155500</v>
      </c>
      <c r="U1070" s="23">
        <v>154116</v>
      </c>
      <c r="V1070" s="23">
        <v>158584</v>
      </c>
      <c r="W1070" s="23">
        <v>178498</v>
      </c>
      <c r="X1070" s="23">
        <v>266088</v>
      </c>
      <c r="Y1070" s="23">
        <v>175378</v>
      </c>
      <c r="Z1070" s="26"/>
      <c r="AA1070" s="25">
        <v>33858</v>
      </c>
      <c r="AB1070" s="23">
        <v>45864</v>
      </c>
      <c r="AC1070" s="136"/>
      <c r="AD1070" s="135"/>
      <c r="AE1070" s="135"/>
      <c r="AF1070" s="240">
        <v>183069</v>
      </c>
      <c r="AG1070" s="280">
        <v>186681</v>
      </c>
      <c r="AH1070" s="278">
        <v>222495.73523809522</v>
      </c>
    </row>
    <row r="1071" spans="2:34" s="20" customFormat="1" x14ac:dyDescent="0.25">
      <c r="B1071" s="1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</row>
    <row r="1072" spans="2:34" s="20" customFormat="1" x14ac:dyDescent="0.25">
      <c r="B1072" s="1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</row>
    <row r="1073" spans="2:34" ht="12" thickBot="1" x14ac:dyDescent="0.3">
      <c r="B1073" s="8" t="s">
        <v>133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</row>
    <row r="1074" spans="2:34" x14ac:dyDescent="0.25">
      <c r="B1074" s="8" t="s">
        <v>81</v>
      </c>
      <c r="C1074" s="63">
        <v>1991</v>
      </c>
      <c r="D1074" s="64">
        <v>1992</v>
      </c>
      <c r="E1074" s="64">
        <v>1993</v>
      </c>
      <c r="F1074" s="64">
        <v>1994</v>
      </c>
      <c r="G1074" s="64">
        <v>1995</v>
      </c>
      <c r="H1074" s="64">
        <v>1996</v>
      </c>
      <c r="I1074" s="64">
        <v>1997</v>
      </c>
      <c r="J1074" s="64">
        <v>1998</v>
      </c>
      <c r="K1074" s="64">
        <v>1999</v>
      </c>
      <c r="L1074" s="64">
        <v>2000</v>
      </c>
      <c r="M1074" s="64">
        <v>2001</v>
      </c>
      <c r="N1074" s="64">
        <v>2002</v>
      </c>
      <c r="O1074" s="64">
        <v>2003</v>
      </c>
      <c r="P1074" s="64">
        <v>2004</v>
      </c>
      <c r="Q1074" s="64">
        <v>2005</v>
      </c>
      <c r="R1074" s="64">
        <v>2006</v>
      </c>
      <c r="S1074" s="64">
        <v>2007</v>
      </c>
      <c r="T1074" s="64">
        <v>2008</v>
      </c>
      <c r="U1074" s="64">
        <v>2009</v>
      </c>
      <c r="V1074" s="64">
        <v>2010</v>
      </c>
      <c r="W1074" s="64">
        <v>2011</v>
      </c>
      <c r="X1074" s="64">
        <v>2012</v>
      </c>
      <c r="Y1074" s="64">
        <v>2013</v>
      </c>
      <c r="Z1074" s="64">
        <v>2014</v>
      </c>
      <c r="AA1074" s="64">
        <v>2015</v>
      </c>
      <c r="AB1074" s="64">
        <v>2016</v>
      </c>
      <c r="AC1074" s="64">
        <v>2017</v>
      </c>
      <c r="AD1074" s="64">
        <v>2018</v>
      </c>
      <c r="AE1074" s="119">
        <v>2019</v>
      </c>
      <c r="AF1074" s="82">
        <v>2020</v>
      </c>
      <c r="AG1074" s="64">
        <v>2021</v>
      </c>
      <c r="AH1074" s="81">
        <v>2022</v>
      </c>
    </row>
    <row r="1075" spans="2:34" x14ac:dyDescent="0.25">
      <c r="B1075" s="1" t="s">
        <v>0</v>
      </c>
      <c r="C1075" s="28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3">
        <v>1237414</v>
      </c>
      <c r="P1075" s="3">
        <v>1407911</v>
      </c>
      <c r="Q1075" s="3">
        <v>2164895</v>
      </c>
      <c r="R1075" s="3">
        <v>2354333</v>
      </c>
      <c r="S1075" s="3">
        <v>2642569</v>
      </c>
      <c r="T1075" s="3">
        <v>2961426</v>
      </c>
      <c r="U1075" s="3">
        <v>3483216</v>
      </c>
      <c r="V1075" s="3">
        <v>3547258</v>
      </c>
      <c r="W1075" s="3">
        <v>3737244</v>
      </c>
      <c r="X1075" s="3">
        <v>3680152</v>
      </c>
      <c r="Y1075" s="3">
        <v>3601104</v>
      </c>
      <c r="Z1075" s="3">
        <v>3538696</v>
      </c>
      <c r="AA1075" s="3">
        <v>3701192</v>
      </c>
      <c r="AB1075" s="3">
        <v>4121656</v>
      </c>
      <c r="AC1075" s="3">
        <v>3863296</v>
      </c>
      <c r="AD1075" s="3">
        <v>4116704</v>
      </c>
      <c r="AE1075" s="121">
        <v>3719672</v>
      </c>
      <c r="AF1075" s="48">
        <v>2845328</v>
      </c>
      <c r="AG1075" s="3">
        <v>4127520</v>
      </c>
      <c r="AH1075" s="238"/>
    </row>
    <row r="1076" spans="2:34" x14ac:dyDescent="0.25">
      <c r="B1076" s="1" t="s">
        <v>23</v>
      </c>
      <c r="C1076" s="28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2380032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121">
        <v>0</v>
      </c>
      <c r="AF1076" s="48">
        <v>0</v>
      </c>
      <c r="AG1076" s="3">
        <v>0</v>
      </c>
      <c r="AH1076" s="203"/>
    </row>
    <row r="1077" spans="2:34" x14ac:dyDescent="0.25">
      <c r="B1077" s="1" t="s">
        <v>9</v>
      </c>
      <c r="C1077" s="28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3">
        <v>600</v>
      </c>
      <c r="P1077" s="3">
        <v>0</v>
      </c>
      <c r="Q1077" s="3">
        <v>1100</v>
      </c>
      <c r="R1077" s="3">
        <v>400</v>
      </c>
      <c r="S1077" s="3">
        <v>375</v>
      </c>
      <c r="T1077" s="3">
        <v>1372</v>
      </c>
      <c r="U1077" s="3">
        <v>2703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121">
        <v>0</v>
      </c>
      <c r="AF1077" s="48">
        <v>0</v>
      </c>
      <c r="AG1077" s="3">
        <v>0</v>
      </c>
      <c r="AH1077" s="203"/>
    </row>
    <row r="1078" spans="2:34" x14ac:dyDescent="0.25">
      <c r="B1078" s="1" t="s">
        <v>371</v>
      </c>
      <c r="C1078" s="28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22</v>
      </c>
      <c r="AD1078" s="3">
        <v>407</v>
      </c>
      <c r="AE1078" s="121">
        <v>172</v>
      </c>
      <c r="AF1078" s="48">
        <v>421</v>
      </c>
      <c r="AG1078" s="3">
        <v>0</v>
      </c>
      <c r="AH1078" s="203"/>
    </row>
    <row r="1079" spans="2:34" x14ac:dyDescent="0.25">
      <c r="B1079" s="1" t="s">
        <v>38</v>
      </c>
      <c r="C1079" s="28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34</v>
      </c>
      <c r="AD1079" s="3">
        <v>22</v>
      </c>
      <c r="AE1079" s="121">
        <v>57</v>
      </c>
      <c r="AF1079" s="48">
        <v>894</v>
      </c>
      <c r="AG1079" s="3">
        <v>0</v>
      </c>
      <c r="AH1079" s="203"/>
    </row>
    <row r="1080" spans="2:34" x14ac:dyDescent="0.25">
      <c r="B1080" s="1" t="s">
        <v>18</v>
      </c>
      <c r="C1080" s="28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30</v>
      </c>
      <c r="AD1080" s="3">
        <v>9</v>
      </c>
      <c r="AE1080" s="121">
        <v>12</v>
      </c>
      <c r="AF1080" s="48">
        <v>0</v>
      </c>
      <c r="AG1080" s="3">
        <v>0</v>
      </c>
      <c r="AH1080" s="203"/>
    </row>
    <row r="1081" spans="2:34" x14ac:dyDescent="0.25">
      <c r="B1081" s="1" t="s">
        <v>30</v>
      </c>
      <c r="C1081" s="28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38</v>
      </c>
      <c r="AD1081" s="3">
        <v>21</v>
      </c>
      <c r="AE1081" s="121">
        <v>28</v>
      </c>
      <c r="AF1081" s="48">
        <v>20</v>
      </c>
      <c r="AG1081" s="3">
        <v>0</v>
      </c>
      <c r="AH1081" s="203"/>
    </row>
    <row r="1082" spans="2:34" ht="12" thickBot="1" x14ac:dyDescent="0.3">
      <c r="B1082" s="8" t="s">
        <v>1</v>
      </c>
      <c r="C1082" s="29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3">
        <v>12404</v>
      </c>
      <c r="P1082" s="23">
        <v>14079</v>
      </c>
      <c r="Q1082" s="23">
        <v>21704</v>
      </c>
      <c r="R1082" s="23">
        <v>23563</v>
      </c>
      <c r="S1082" s="23">
        <v>26445</v>
      </c>
      <c r="T1082" s="23">
        <v>29683</v>
      </c>
      <c r="U1082" s="23">
        <v>34967</v>
      </c>
      <c r="V1082" s="23">
        <v>47373</v>
      </c>
      <c r="W1082" s="23">
        <v>37372</v>
      </c>
      <c r="X1082" s="23">
        <v>36802</v>
      </c>
      <c r="Y1082" s="23">
        <v>36011</v>
      </c>
      <c r="Z1082" s="23">
        <v>35387</v>
      </c>
      <c r="AA1082" s="23">
        <v>37012</v>
      </c>
      <c r="AB1082" s="23">
        <v>41217</v>
      </c>
      <c r="AC1082" s="23">
        <v>38844</v>
      </c>
      <c r="AD1082" s="23">
        <v>43030</v>
      </c>
      <c r="AE1082" s="122">
        <v>38104</v>
      </c>
      <c r="AF1082" s="49">
        <v>32546</v>
      </c>
      <c r="AG1082" s="23">
        <v>41275</v>
      </c>
      <c r="AH1082" s="27"/>
    </row>
    <row r="1083" spans="2:34" s="20" customFormat="1" x14ac:dyDescent="0.25">
      <c r="B1083" s="1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</row>
    <row r="1084" spans="2:34" s="20" customFormat="1" x14ac:dyDescent="0.25">
      <c r="B1084" s="1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</row>
    <row r="1085" spans="2:34" ht="12" thickBot="1" x14ac:dyDescent="0.3">
      <c r="B1085" s="8" t="s">
        <v>261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</row>
    <row r="1086" spans="2:34" x14ac:dyDescent="0.25">
      <c r="B1086" s="8" t="s">
        <v>252</v>
      </c>
      <c r="C1086" s="63">
        <v>1991</v>
      </c>
      <c r="D1086" s="64">
        <v>1992</v>
      </c>
      <c r="E1086" s="64">
        <v>1993</v>
      </c>
      <c r="F1086" s="64">
        <v>1994</v>
      </c>
      <c r="G1086" s="64">
        <v>1995</v>
      </c>
      <c r="H1086" s="64">
        <v>1996</v>
      </c>
      <c r="I1086" s="64">
        <v>1997</v>
      </c>
      <c r="J1086" s="64">
        <v>1998</v>
      </c>
      <c r="K1086" s="64">
        <v>1999</v>
      </c>
      <c r="L1086" s="64">
        <v>2000</v>
      </c>
      <c r="M1086" s="64">
        <v>2001</v>
      </c>
      <c r="N1086" s="64">
        <v>2002</v>
      </c>
      <c r="O1086" s="64">
        <v>2003</v>
      </c>
      <c r="P1086" s="64">
        <v>2004</v>
      </c>
      <c r="Q1086" s="64">
        <v>2005</v>
      </c>
      <c r="R1086" s="64">
        <v>2006</v>
      </c>
      <c r="S1086" s="64">
        <v>2007</v>
      </c>
      <c r="T1086" s="64">
        <v>2008</v>
      </c>
      <c r="U1086" s="64">
        <v>2009</v>
      </c>
      <c r="V1086" s="64">
        <v>2010</v>
      </c>
      <c r="W1086" s="64">
        <v>2011</v>
      </c>
      <c r="X1086" s="64">
        <v>2012</v>
      </c>
      <c r="Y1086" s="64">
        <v>2013</v>
      </c>
      <c r="Z1086" s="64">
        <v>2014</v>
      </c>
      <c r="AA1086" s="64">
        <v>2015</v>
      </c>
      <c r="AB1086" s="64">
        <v>2016</v>
      </c>
      <c r="AC1086" s="64">
        <v>2017</v>
      </c>
      <c r="AD1086" s="64">
        <v>2018</v>
      </c>
      <c r="AE1086" s="119">
        <v>2019</v>
      </c>
      <c r="AF1086" s="241">
        <v>2020</v>
      </c>
      <c r="AG1086" s="250">
        <v>2021</v>
      </c>
      <c r="AH1086" s="265">
        <v>2022</v>
      </c>
    </row>
    <row r="1087" spans="2:34" x14ac:dyDescent="0.25">
      <c r="B1087" s="1" t="s">
        <v>371</v>
      </c>
      <c r="C1087" s="28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3">
        <v>15000</v>
      </c>
      <c r="AE1087" s="124"/>
      <c r="AF1087" s="134"/>
      <c r="AG1087" s="279">
        <v>0</v>
      </c>
      <c r="AH1087" s="277">
        <v>10486</v>
      </c>
    </row>
    <row r="1088" spans="2:34" x14ac:dyDescent="0.25">
      <c r="B1088" s="1" t="s">
        <v>348</v>
      </c>
      <c r="C1088" s="28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86">
        <v>0</v>
      </c>
      <c r="AE1088" s="124"/>
      <c r="AF1088" s="124"/>
      <c r="AG1088" s="86">
        <v>0</v>
      </c>
      <c r="AH1088" s="277">
        <v>400</v>
      </c>
    </row>
    <row r="1089" spans="2:34" x14ac:dyDescent="0.25">
      <c r="B1089" s="1" t="s">
        <v>333</v>
      </c>
      <c r="C1089" s="28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86">
        <v>0</v>
      </c>
      <c r="AE1089" s="124"/>
      <c r="AF1089" s="124"/>
      <c r="AG1089" s="282">
        <v>402</v>
      </c>
      <c r="AH1089" s="281">
        <v>200</v>
      </c>
    </row>
    <row r="1090" spans="2:34" x14ac:dyDescent="0.25">
      <c r="B1090" s="1" t="s">
        <v>262</v>
      </c>
      <c r="C1090" s="28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3">
        <v>615</v>
      </c>
      <c r="AE1090" s="124"/>
      <c r="AF1090" s="124"/>
      <c r="AG1090" s="279">
        <v>3200</v>
      </c>
      <c r="AH1090" s="277">
        <v>1600</v>
      </c>
    </row>
    <row r="1091" spans="2:34" ht="12" thickBot="1" x14ac:dyDescent="0.3">
      <c r="B1091" s="8" t="s">
        <v>1</v>
      </c>
      <c r="C1091" s="34"/>
      <c r="D1091" s="35"/>
      <c r="E1091" s="35"/>
      <c r="F1091" s="35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23">
        <v>67230</v>
      </c>
      <c r="AE1091" s="136"/>
      <c r="AF1091" s="135"/>
      <c r="AG1091" s="280">
        <v>16080</v>
      </c>
      <c r="AH1091" s="278">
        <v>52138</v>
      </c>
    </row>
    <row r="1092" spans="2:34" x14ac:dyDescent="0.25"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</row>
    <row r="1093" spans="2:34" x14ac:dyDescent="0.25"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</row>
    <row r="1094" spans="2:34" ht="12" thickBot="1" x14ac:dyDescent="0.3">
      <c r="B1094" s="8" t="s">
        <v>311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</row>
    <row r="1095" spans="2:34" x14ac:dyDescent="0.25">
      <c r="B1095" s="10" t="s">
        <v>60</v>
      </c>
      <c r="C1095" s="63">
        <v>1991</v>
      </c>
      <c r="D1095" s="64">
        <v>1992</v>
      </c>
      <c r="E1095" s="64">
        <v>1993</v>
      </c>
      <c r="F1095" s="64">
        <v>1994</v>
      </c>
      <c r="G1095" s="64">
        <v>1995</v>
      </c>
      <c r="H1095" s="64">
        <v>1996</v>
      </c>
      <c r="I1095" s="64">
        <v>1997</v>
      </c>
      <c r="J1095" s="64">
        <v>1998</v>
      </c>
      <c r="K1095" s="64">
        <v>1999</v>
      </c>
      <c r="L1095" s="64">
        <v>2000</v>
      </c>
      <c r="M1095" s="64">
        <v>2001</v>
      </c>
      <c r="N1095" s="64">
        <v>2002</v>
      </c>
      <c r="O1095" s="64">
        <v>2003</v>
      </c>
      <c r="P1095" s="64">
        <v>2004</v>
      </c>
      <c r="Q1095" s="64">
        <v>2005</v>
      </c>
      <c r="R1095" s="64">
        <v>2006</v>
      </c>
      <c r="S1095" s="64">
        <v>2007</v>
      </c>
      <c r="T1095" s="64">
        <v>2008</v>
      </c>
      <c r="U1095" s="64">
        <v>2009</v>
      </c>
      <c r="V1095" s="64">
        <v>2010</v>
      </c>
      <c r="W1095" s="64">
        <v>2011</v>
      </c>
      <c r="X1095" s="64">
        <v>2012</v>
      </c>
      <c r="Y1095" s="64">
        <v>2013</v>
      </c>
      <c r="Z1095" s="64">
        <v>2014</v>
      </c>
      <c r="AA1095" s="64">
        <v>2015</v>
      </c>
      <c r="AB1095" s="64">
        <v>2016</v>
      </c>
      <c r="AC1095" s="64">
        <v>2017</v>
      </c>
      <c r="AD1095" s="64">
        <v>2018</v>
      </c>
      <c r="AE1095" s="119">
        <v>2019</v>
      </c>
      <c r="AF1095" s="82">
        <v>2020</v>
      </c>
      <c r="AG1095" s="64">
        <v>2021</v>
      </c>
      <c r="AH1095" s="81">
        <v>2022</v>
      </c>
    </row>
    <row r="1096" spans="2:34" ht="12.75" customHeight="1" x14ac:dyDescent="0.25">
      <c r="B1096" s="1" t="s">
        <v>0</v>
      </c>
      <c r="C1096" s="36">
        <v>28449600</v>
      </c>
      <c r="D1096" s="3">
        <v>25963447</v>
      </c>
      <c r="E1096" s="3">
        <v>28823974</v>
      </c>
      <c r="F1096" s="3">
        <v>21178990</v>
      </c>
      <c r="G1096" s="3">
        <v>34843585</v>
      </c>
      <c r="H1096" s="3">
        <v>13971314</v>
      </c>
      <c r="I1096" s="3">
        <v>25930122</v>
      </c>
      <c r="J1096" s="3">
        <v>40564630</v>
      </c>
      <c r="K1096" s="3">
        <v>49011276</v>
      </c>
      <c r="L1096" s="3">
        <v>60490244</v>
      </c>
      <c r="M1096" s="3">
        <v>74328000</v>
      </c>
      <c r="N1096" s="3">
        <v>79350334</v>
      </c>
      <c r="O1096" s="3">
        <v>97701094</v>
      </c>
      <c r="P1096" s="3">
        <v>87497124</v>
      </c>
      <c r="Q1096" s="3">
        <v>119348617</v>
      </c>
      <c r="R1096" s="3">
        <v>123292669</v>
      </c>
      <c r="S1096" s="3">
        <v>135489152</v>
      </c>
      <c r="T1096" s="3">
        <v>142064636</v>
      </c>
      <c r="U1096" s="3">
        <v>158792556</v>
      </c>
      <c r="V1096" s="3">
        <v>65979798</v>
      </c>
      <c r="W1096" s="3">
        <v>122525131</v>
      </c>
      <c r="X1096" s="3">
        <v>169524335</v>
      </c>
      <c r="Y1096" s="3">
        <v>134371272</v>
      </c>
      <c r="Z1096" s="3">
        <v>90972747</v>
      </c>
      <c r="AA1096" s="3">
        <v>109768291</v>
      </c>
      <c r="AB1096" s="3">
        <v>66590109</v>
      </c>
      <c r="AC1096" s="3">
        <v>91337007</v>
      </c>
      <c r="AD1096" s="3">
        <v>0</v>
      </c>
      <c r="AE1096" s="121">
        <v>0</v>
      </c>
      <c r="AF1096" s="48">
        <v>0</v>
      </c>
      <c r="AG1096" s="160"/>
      <c r="AH1096" s="89"/>
    </row>
    <row r="1097" spans="2:34" x14ac:dyDescent="0.25">
      <c r="B1097" s="1" t="s">
        <v>9</v>
      </c>
      <c r="C1097" s="36"/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1588</v>
      </c>
      <c r="S1097" s="3">
        <v>4815</v>
      </c>
      <c r="T1097" s="3">
        <v>1934</v>
      </c>
      <c r="U1097" s="3">
        <v>178120</v>
      </c>
      <c r="V1097" s="3">
        <v>216386</v>
      </c>
      <c r="W1097" s="3">
        <v>138204</v>
      </c>
      <c r="X1097" s="3">
        <v>118830</v>
      </c>
      <c r="Y1097" s="3">
        <v>4009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121">
        <v>0</v>
      </c>
      <c r="AF1097" s="48">
        <v>0</v>
      </c>
      <c r="AG1097" s="161"/>
      <c r="AH1097" s="89"/>
    </row>
    <row r="1098" spans="2:34" x14ac:dyDescent="0.25">
      <c r="B1098" s="1" t="s">
        <v>25</v>
      </c>
      <c r="C1098" s="36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25290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121">
        <v>0</v>
      </c>
      <c r="AF1098" s="48">
        <v>0</v>
      </c>
      <c r="AG1098" s="161"/>
      <c r="AH1098" s="89"/>
    </row>
    <row r="1099" spans="2:34" ht="12" thickBot="1" x14ac:dyDescent="0.3">
      <c r="B1099" s="1" t="s">
        <v>371</v>
      </c>
      <c r="C1099" s="36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28300</v>
      </c>
      <c r="U1099" s="31">
        <v>116500</v>
      </c>
      <c r="V1099" s="3">
        <v>112318</v>
      </c>
      <c r="W1099" s="3">
        <v>143325</v>
      </c>
      <c r="X1099" s="3">
        <v>152093</v>
      </c>
      <c r="Y1099" s="3">
        <v>192015</v>
      </c>
      <c r="Z1099" s="3">
        <v>139324</v>
      </c>
      <c r="AA1099" s="3">
        <v>114540</v>
      </c>
      <c r="AB1099" s="3">
        <v>52653</v>
      </c>
      <c r="AC1099" s="3">
        <v>140096</v>
      </c>
      <c r="AD1099" s="3">
        <v>49663</v>
      </c>
      <c r="AE1099" s="121">
        <v>161532</v>
      </c>
      <c r="AF1099" s="48">
        <v>100960</v>
      </c>
      <c r="AG1099" s="161"/>
      <c r="AH1099" s="89"/>
    </row>
    <row r="1100" spans="2:34" x14ac:dyDescent="0.25">
      <c r="B1100" s="1" t="s">
        <v>30</v>
      </c>
      <c r="C1100" s="36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18241</v>
      </c>
      <c r="R1100" s="3">
        <v>13850</v>
      </c>
      <c r="S1100" s="3">
        <v>26400</v>
      </c>
      <c r="T1100" s="3">
        <v>28425</v>
      </c>
      <c r="U1100" s="9">
        <v>32764</v>
      </c>
      <c r="V1100" s="3">
        <v>44798</v>
      </c>
      <c r="W1100" s="3">
        <v>122184</v>
      </c>
      <c r="X1100" s="3">
        <v>22174</v>
      </c>
      <c r="Y1100" s="3">
        <v>34247</v>
      </c>
      <c r="Z1100" s="3">
        <v>45469</v>
      </c>
      <c r="AA1100" s="3">
        <v>35797</v>
      </c>
      <c r="AB1100" s="3">
        <v>53382</v>
      </c>
      <c r="AC1100" s="3">
        <v>87429</v>
      </c>
      <c r="AD1100" s="3">
        <v>0</v>
      </c>
      <c r="AE1100" s="121">
        <v>98086</v>
      </c>
      <c r="AF1100" s="48">
        <v>44951</v>
      </c>
      <c r="AG1100" s="161"/>
      <c r="AH1100" s="89"/>
    </row>
    <row r="1101" spans="2:34" x14ac:dyDescent="0.25">
      <c r="B1101" s="1" t="s">
        <v>352</v>
      </c>
      <c r="C1101" s="36">
        <v>40400</v>
      </c>
      <c r="D1101" s="3">
        <v>227000</v>
      </c>
      <c r="E1101" s="3">
        <v>236600</v>
      </c>
      <c r="F1101" s="3">
        <v>168491</v>
      </c>
      <c r="G1101" s="3">
        <v>283844</v>
      </c>
      <c r="H1101" s="3">
        <v>355600</v>
      </c>
      <c r="I1101" s="3">
        <v>552106</v>
      </c>
      <c r="J1101" s="3">
        <v>922680</v>
      </c>
      <c r="K1101" s="3">
        <v>2051300</v>
      </c>
      <c r="L1101" s="3">
        <v>2416036</v>
      </c>
      <c r="M1101" s="3">
        <v>2924526</v>
      </c>
      <c r="N1101" s="3">
        <v>3002052</v>
      </c>
      <c r="O1101" s="3">
        <v>3469781</v>
      </c>
      <c r="P1101" s="3">
        <v>3592817</v>
      </c>
      <c r="Q1101" s="3">
        <v>3819131</v>
      </c>
      <c r="R1101" s="3">
        <v>4926756</v>
      </c>
      <c r="S1101" s="3">
        <v>3308230</v>
      </c>
      <c r="T1101" s="3">
        <v>4076400</v>
      </c>
      <c r="U1101" s="3">
        <v>3705363</v>
      </c>
      <c r="V1101" s="3">
        <v>3592192</v>
      </c>
      <c r="W1101" s="3">
        <v>2935270</v>
      </c>
      <c r="X1101" s="3">
        <v>15791604</v>
      </c>
      <c r="Y1101" s="3">
        <v>15646267</v>
      </c>
      <c r="Z1101" s="3">
        <v>3600523</v>
      </c>
      <c r="AA1101" s="3">
        <v>2930551</v>
      </c>
      <c r="AB1101" s="3">
        <v>0</v>
      </c>
      <c r="AC1101" s="3">
        <v>3263032</v>
      </c>
      <c r="AD1101" s="3">
        <v>100521</v>
      </c>
      <c r="AE1101" s="121">
        <v>680972</v>
      </c>
      <c r="AF1101" s="48">
        <v>638265</v>
      </c>
      <c r="AG1101" s="161"/>
      <c r="AH1101" s="89"/>
    </row>
    <row r="1102" spans="2:34" x14ac:dyDescent="0.25">
      <c r="B1102" s="1" t="s">
        <v>14</v>
      </c>
      <c r="C1102" s="36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42070</v>
      </c>
      <c r="R1102" s="3">
        <v>76270</v>
      </c>
      <c r="S1102" s="3">
        <v>100225</v>
      </c>
      <c r="T1102" s="3">
        <v>96125</v>
      </c>
      <c r="U1102" s="3">
        <v>250550</v>
      </c>
      <c r="V1102" s="3">
        <v>19620</v>
      </c>
      <c r="W1102" s="3">
        <v>12800</v>
      </c>
      <c r="X1102" s="3">
        <v>76890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2574</v>
      </c>
      <c r="AE1102" s="121">
        <v>69642</v>
      </c>
      <c r="AF1102" s="48">
        <v>99618</v>
      </c>
      <c r="AG1102" s="161"/>
      <c r="AH1102" s="89"/>
    </row>
    <row r="1103" spans="2:34" x14ac:dyDescent="0.25">
      <c r="B1103" s="1" t="s">
        <v>378</v>
      </c>
      <c r="C1103" s="36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16340</v>
      </c>
      <c r="V1103" s="3">
        <v>166196</v>
      </c>
      <c r="W1103" s="3">
        <v>197661</v>
      </c>
      <c r="X1103" s="3">
        <v>265877</v>
      </c>
      <c r="Y1103" s="3">
        <v>286589</v>
      </c>
      <c r="Z1103" s="3">
        <v>261680</v>
      </c>
      <c r="AA1103" s="3">
        <v>220800</v>
      </c>
      <c r="AB1103" s="3">
        <v>72708</v>
      </c>
      <c r="AC1103" s="3">
        <v>513678</v>
      </c>
      <c r="AD1103" s="3">
        <v>0</v>
      </c>
      <c r="AE1103" s="121">
        <v>0</v>
      </c>
      <c r="AF1103" s="48">
        <v>0</v>
      </c>
      <c r="AG1103" s="161"/>
      <c r="AH1103" s="89"/>
    </row>
    <row r="1104" spans="2:34" ht="12" thickBot="1" x14ac:dyDescent="0.3">
      <c r="B1104" s="8" t="s">
        <v>1</v>
      </c>
      <c r="C1104" s="38">
        <v>287604</v>
      </c>
      <c r="D1104" s="23">
        <v>277096</v>
      </c>
      <c r="E1104" s="23">
        <v>306440</v>
      </c>
      <c r="F1104" s="23">
        <v>224751</v>
      </c>
      <c r="G1104" s="23">
        <v>370270</v>
      </c>
      <c r="H1104" s="23">
        <v>165113</v>
      </c>
      <c r="I1104" s="23">
        <v>298737</v>
      </c>
      <c r="J1104" s="23">
        <v>471552</v>
      </c>
      <c r="K1104" s="23">
        <v>636634</v>
      </c>
      <c r="L1104" s="23">
        <v>777476</v>
      </c>
      <c r="M1104" s="23">
        <v>952175</v>
      </c>
      <c r="N1104" s="23">
        <v>1007935</v>
      </c>
      <c r="O1104" s="23">
        <v>1224853</v>
      </c>
      <c r="P1104" s="23">
        <v>1131601</v>
      </c>
      <c r="Q1104" s="23">
        <v>1475515</v>
      </c>
      <c r="R1104" s="23">
        <v>1596604</v>
      </c>
      <c r="S1104" s="23">
        <v>1609171</v>
      </c>
      <c r="T1104" s="23">
        <v>1842901</v>
      </c>
      <c r="U1104" s="23">
        <v>2391940</v>
      </c>
      <c r="V1104" s="23">
        <v>1672387</v>
      </c>
      <c r="W1104" s="23">
        <v>2343228</v>
      </c>
      <c r="X1104" s="23">
        <v>3901470</v>
      </c>
      <c r="Y1104" s="23">
        <v>3802133</v>
      </c>
      <c r="Z1104" s="23">
        <v>2236157</v>
      </c>
      <c r="AA1104" s="23">
        <v>2195293</v>
      </c>
      <c r="AB1104" s="23">
        <v>1034523</v>
      </c>
      <c r="AC1104" s="23">
        <v>2657976</v>
      </c>
      <c r="AD1104" s="23">
        <v>229978</v>
      </c>
      <c r="AE1104" s="122">
        <v>788256</v>
      </c>
      <c r="AF1104" s="49">
        <v>507278</v>
      </c>
      <c r="AG1104" s="136"/>
      <c r="AH1104" s="90"/>
    </row>
    <row r="1105" spans="2:34" s="20" customFormat="1" x14ac:dyDescent="0.25">
      <c r="B1105" s="1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7" t="s">
        <v>324</v>
      </c>
      <c r="X1105" s="6"/>
      <c r="Y1105" s="6"/>
      <c r="Z1105" s="6"/>
      <c r="AA1105" s="6"/>
      <c r="AB1105" s="6"/>
      <c r="AC1105" s="6"/>
    </row>
    <row r="1106" spans="2:34" x14ac:dyDescent="0.25"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</row>
    <row r="1107" spans="2:34" ht="12" thickBot="1" x14ac:dyDescent="0.3">
      <c r="B1107" s="8" t="s">
        <v>313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</row>
    <row r="1108" spans="2:34" x14ac:dyDescent="0.25">
      <c r="B1108" s="10" t="s">
        <v>60</v>
      </c>
      <c r="C1108" s="63">
        <v>1991</v>
      </c>
      <c r="D1108" s="64">
        <v>1992</v>
      </c>
      <c r="E1108" s="64">
        <v>1993</v>
      </c>
      <c r="F1108" s="64">
        <v>1994</v>
      </c>
      <c r="G1108" s="64">
        <v>1995</v>
      </c>
      <c r="H1108" s="64">
        <v>1996</v>
      </c>
      <c r="I1108" s="64">
        <v>1997</v>
      </c>
      <c r="J1108" s="64">
        <v>1998</v>
      </c>
      <c r="K1108" s="64">
        <v>1999</v>
      </c>
      <c r="L1108" s="64">
        <v>2000</v>
      </c>
      <c r="M1108" s="64">
        <v>2001</v>
      </c>
      <c r="N1108" s="64">
        <v>2002</v>
      </c>
      <c r="O1108" s="64">
        <v>2003</v>
      </c>
      <c r="P1108" s="64">
        <v>2004</v>
      </c>
      <c r="Q1108" s="64">
        <v>2005</v>
      </c>
      <c r="R1108" s="64">
        <v>2006</v>
      </c>
      <c r="S1108" s="64">
        <v>2007</v>
      </c>
      <c r="T1108" s="64">
        <v>2008</v>
      </c>
      <c r="U1108" s="64">
        <v>2009</v>
      </c>
      <c r="V1108" s="64">
        <v>2010</v>
      </c>
      <c r="W1108" s="64">
        <v>2011</v>
      </c>
      <c r="X1108" s="64">
        <v>2012</v>
      </c>
      <c r="Y1108" s="64">
        <v>2013</v>
      </c>
      <c r="Z1108" s="64">
        <v>2014</v>
      </c>
      <c r="AA1108" s="64">
        <v>2015</v>
      </c>
      <c r="AB1108" s="64">
        <v>2016</v>
      </c>
      <c r="AC1108" s="64">
        <v>2017</v>
      </c>
      <c r="AD1108" s="64">
        <v>2018</v>
      </c>
      <c r="AE1108" s="119">
        <v>2019</v>
      </c>
      <c r="AF1108" s="119">
        <v>2020</v>
      </c>
      <c r="AG1108" s="64">
        <v>2021</v>
      </c>
      <c r="AH1108" s="81">
        <v>2022</v>
      </c>
    </row>
    <row r="1109" spans="2:34" x14ac:dyDescent="0.25">
      <c r="B1109" s="1" t="s">
        <v>0</v>
      </c>
      <c r="C1109" s="36">
        <v>5510000</v>
      </c>
      <c r="D1109" s="3">
        <v>8768245</v>
      </c>
      <c r="E1109" s="3">
        <v>8878482</v>
      </c>
      <c r="F1109" s="3">
        <v>10830200</v>
      </c>
      <c r="G1109" s="3">
        <v>3361990</v>
      </c>
      <c r="H1109" s="3">
        <v>9181778</v>
      </c>
      <c r="I1109" s="3">
        <v>15072810</v>
      </c>
      <c r="J1109" s="4">
        <v>25991948</v>
      </c>
      <c r="K1109" s="3">
        <v>36086120</v>
      </c>
      <c r="L1109" s="3">
        <v>41620400</v>
      </c>
      <c r="M1109" s="3">
        <v>52572040</v>
      </c>
      <c r="N1109" s="3">
        <v>39960000</v>
      </c>
      <c r="O1109" s="3">
        <v>46720000</v>
      </c>
      <c r="P1109" s="3">
        <v>51370000</v>
      </c>
      <c r="Q1109" s="3">
        <v>46800000</v>
      </c>
      <c r="R1109" s="3">
        <v>57020000</v>
      </c>
      <c r="S1109" s="3">
        <v>39700000</v>
      </c>
      <c r="T1109" s="3">
        <v>61190000</v>
      </c>
      <c r="U1109" s="3">
        <v>34320000</v>
      </c>
      <c r="V1109" s="3">
        <v>40470000</v>
      </c>
      <c r="W1109" s="3">
        <v>40470000</v>
      </c>
      <c r="X1109" s="3">
        <v>44910000</v>
      </c>
      <c r="Y1109" s="3">
        <v>44919000</v>
      </c>
      <c r="Z1109" s="3">
        <v>44919000</v>
      </c>
      <c r="AA1109" s="13"/>
      <c r="AB1109" s="13"/>
      <c r="AC1109" s="13"/>
      <c r="AD1109" s="69"/>
      <c r="AE1109" s="13"/>
      <c r="AF1109" s="69"/>
      <c r="AG1109" s="69"/>
      <c r="AH1109" s="83"/>
    </row>
    <row r="1110" spans="2:34" x14ac:dyDescent="0.25">
      <c r="B1110" s="1" t="s">
        <v>352</v>
      </c>
      <c r="C1110" s="36">
        <v>124125</v>
      </c>
      <c r="D1110" s="3">
        <v>166471</v>
      </c>
      <c r="E1110" s="3">
        <v>190964</v>
      </c>
      <c r="F1110" s="3">
        <v>152167</v>
      </c>
      <c r="G1110" s="3">
        <v>98090</v>
      </c>
      <c r="H1110" s="3">
        <v>15316</v>
      </c>
      <c r="I1110" s="3">
        <v>283246</v>
      </c>
      <c r="J1110" s="3">
        <v>603690</v>
      </c>
      <c r="K1110" s="3">
        <v>82420</v>
      </c>
      <c r="L1110" s="3">
        <v>1352415</v>
      </c>
      <c r="M1110" s="3">
        <v>1542339</v>
      </c>
      <c r="N1110" s="3">
        <v>2520000</v>
      </c>
      <c r="O1110" s="3">
        <v>2570000</v>
      </c>
      <c r="P1110" s="3">
        <v>2630000</v>
      </c>
      <c r="Q1110" s="3">
        <v>2510000</v>
      </c>
      <c r="R1110" s="3">
        <v>2505000</v>
      </c>
      <c r="S1110" s="3">
        <v>2897000</v>
      </c>
      <c r="T1110" s="3">
        <v>3066000</v>
      </c>
      <c r="U1110" s="3">
        <v>1996000</v>
      </c>
      <c r="V1110" s="3">
        <v>2150000</v>
      </c>
      <c r="W1110" s="3">
        <v>2150000</v>
      </c>
      <c r="X1110" s="3">
        <v>1267800</v>
      </c>
      <c r="Y1110" s="3">
        <v>1267800</v>
      </c>
      <c r="Z1110" s="3">
        <v>1267800</v>
      </c>
      <c r="AA1110" s="13"/>
      <c r="AB1110" s="13"/>
      <c r="AC1110" s="13"/>
      <c r="AD1110" s="13"/>
      <c r="AE1110" s="13"/>
      <c r="AF1110" s="13"/>
      <c r="AG1110" s="13"/>
      <c r="AH1110" s="24"/>
    </row>
    <row r="1111" spans="2:34" ht="12" thickBot="1" x14ac:dyDescent="0.3">
      <c r="B1111" s="8" t="s">
        <v>1</v>
      </c>
      <c r="C1111" s="38">
        <v>64648</v>
      </c>
      <c r="D1111" s="23">
        <v>100487</v>
      </c>
      <c r="E1111" s="23">
        <v>103475</v>
      </c>
      <c r="F1111" s="23">
        <v>120007</v>
      </c>
      <c r="G1111" s="23">
        <v>41165</v>
      </c>
      <c r="H1111" s="23">
        <v>105769</v>
      </c>
      <c r="I1111" s="23">
        <v>170960</v>
      </c>
      <c r="J1111" s="23">
        <v>303040</v>
      </c>
      <c r="K1111" s="23">
        <v>420105</v>
      </c>
      <c r="L1111" s="23">
        <v>512805</v>
      </c>
      <c r="M1111" s="23">
        <v>635887</v>
      </c>
      <c r="N1111" s="23">
        <v>579600</v>
      </c>
      <c r="O1111" s="23">
        <v>650771</v>
      </c>
      <c r="P1111" s="23">
        <v>701557</v>
      </c>
      <c r="Q1111" s="23">
        <v>647286</v>
      </c>
      <c r="R1111" s="23">
        <v>749129</v>
      </c>
      <c r="S1111" s="23">
        <v>603929</v>
      </c>
      <c r="T1111" s="23">
        <v>860900</v>
      </c>
      <c r="U1111" s="23">
        <v>485771</v>
      </c>
      <c r="V1111" s="23">
        <v>558271</v>
      </c>
      <c r="W1111" s="23">
        <v>558271</v>
      </c>
      <c r="X1111" s="23">
        <v>539657</v>
      </c>
      <c r="Y1111" s="23">
        <v>539747</v>
      </c>
      <c r="Z1111" s="23">
        <v>539747</v>
      </c>
      <c r="AA1111" s="26"/>
      <c r="AB1111" s="26"/>
      <c r="AC1111" s="26"/>
      <c r="AD1111" s="26"/>
      <c r="AE1111" s="26"/>
      <c r="AF1111" s="26"/>
      <c r="AG1111" s="26"/>
      <c r="AH1111" s="27"/>
    </row>
    <row r="1112" spans="2:34" s="20" customFormat="1" x14ac:dyDescent="0.25">
      <c r="B1112" s="1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7" t="s">
        <v>325</v>
      </c>
      <c r="X1112" s="6"/>
      <c r="Y1112" s="6"/>
      <c r="Z1112" s="6"/>
      <c r="AA1112" s="6"/>
      <c r="AB1112" s="6"/>
      <c r="AC1112" s="6"/>
    </row>
    <row r="1113" spans="2:34" x14ac:dyDescent="0.25"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</row>
    <row r="1114" spans="2:34" ht="12" thickBot="1" x14ac:dyDescent="0.3">
      <c r="B1114" s="8" t="s">
        <v>314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</row>
    <row r="1115" spans="2:34" x14ac:dyDescent="0.25">
      <c r="B1115" s="10" t="s">
        <v>97</v>
      </c>
      <c r="C1115" s="63">
        <v>1991</v>
      </c>
      <c r="D1115" s="64">
        <v>1992</v>
      </c>
      <c r="E1115" s="64">
        <v>1993</v>
      </c>
      <c r="F1115" s="64">
        <v>1994</v>
      </c>
      <c r="G1115" s="64">
        <v>1995</v>
      </c>
      <c r="H1115" s="64">
        <v>1996</v>
      </c>
      <c r="I1115" s="64">
        <v>1997</v>
      </c>
      <c r="J1115" s="64">
        <v>1998</v>
      </c>
      <c r="K1115" s="64">
        <v>1999</v>
      </c>
      <c r="L1115" s="64">
        <v>2000</v>
      </c>
      <c r="M1115" s="64">
        <v>2001</v>
      </c>
      <c r="N1115" s="64">
        <v>2002</v>
      </c>
      <c r="O1115" s="64">
        <v>2003</v>
      </c>
      <c r="P1115" s="64">
        <v>2004</v>
      </c>
      <c r="Q1115" s="64">
        <v>2005</v>
      </c>
      <c r="R1115" s="64">
        <v>2006</v>
      </c>
      <c r="S1115" s="64">
        <v>2007</v>
      </c>
      <c r="T1115" s="64">
        <v>2008</v>
      </c>
      <c r="U1115" s="64">
        <v>2009</v>
      </c>
      <c r="V1115" s="64">
        <v>2010</v>
      </c>
      <c r="W1115" s="64">
        <v>2011</v>
      </c>
      <c r="X1115" s="64">
        <v>2012</v>
      </c>
      <c r="Y1115" s="64">
        <v>2013</v>
      </c>
      <c r="Z1115" s="64">
        <v>2014</v>
      </c>
      <c r="AA1115" s="64">
        <v>2015</v>
      </c>
      <c r="AB1115" s="64">
        <v>2016</v>
      </c>
      <c r="AC1115" s="64">
        <v>2017</v>
      </c>
      <c r="AD1115" s="64">
        <v>2018</v>
      </c>
      <c r="AE1115" s="119">
        <v>2019</v>
      </c>
      <c r="AF1115" s="64">
        <v>2020</v>
      </c>
      <c r="AG1115" s="64">
        <v>2021</v>
      </c>
      <c r="AH1115" s="81">
        <v>2022</v>
      </c>
    </row>
    <row r="1116" spans="2:34" ht="11.25" customHeight="1" x14ac:dyDescent="0.25">
      <c r="B1116" s="1" t="s">
        <v>0</v>
      </c>
      <c r="C1116" s="28"/>
      <c r="D1116" s="13"/>
      <c r="E1116" s="3">
        <v>746630</v>
      </c>
      <c r="F1116" s="3">
        <v>2727183</v>
      </c>
      <c r="G1116" s="3">
        <v>6149764</v>
      </c>
      <c r="H1116" s="3">
        <v>7984600</v>
      </c>
      <c r="I1116" s="3">
        <v>9395000</v>
      </c>
      <c r="J1116" s="3">
        <v>28742400</v>
      </c>
      <c r="K1116" s="3">
        <v>51123600</v>
      </c>
      <c r="L1116" s="3">
        <v>60392510</v>
      </c>
      <c r="M1116" s="3">
        <v>44183000</v>
      </c>
      <c r="N1116" s="3">
        <v>57898897</v>
      </c>
      <c r="O1116" s="3">
        <v>49059276</v>
      </c>
      <c r="P1116" s="3">
        <v>56156298</v>
      </c>
      <c r="Q1116" s="3">
        <v>69699690</v>
      </c>
      <c r="R1116" s="3">
        <v>81071104</v>
      </c>
      <c r="S1116" s="3">
        <v>97698386</v>
      </c>
      <c r="T1116" s="3">
        <v>108097503</v>
      </c>
      <c r="U1116" s="3">
        <v>111980787</v>
      </c>
      <c r="V1116" s="3">
        <v>108540930</v>
      </c>
      <c r="W1116" s="3">
        <v>110307523</v>
      </c>
      <c r="X1116" s="3">
        <v>90316936</v>
      </c>
      <c r="Y1116" s="3">
        <v>46258982</v>
      </c>
      <c r="Z1116" s="3">
        <v>50496173</v>
      </c>
      <c r="AA1116" s="3">
        <v>58206236</v>
      </c>
      <c r="AB1116" s="3">
        <v>76398111</v>
      </c>
      <c r="AC1116" s="3">
        <v>82905911</v>
      </c>
      <c r="AD1116" s="3">
        <v>72252803</v>
      </c>
      <c r="AE1116" s="121">
        <v>74424599</v>
      </c>
      <c r="AF1116" s="3">
        <v>82463551</v>
      </c>
      <c r="AG1116" s="3">
        <v>105135947</v>
      </c>
      <c r="AH1116" s="201">
        <v>93027488</v>
      </c>
    </row>
    <row r="1117" spans="2:34" x14ac:dyDescent="0.25">
      <c r="B1117" s="1" t="s">
        <v>371</v>
      </c>
      <c r="C1117" s="28"/>
      <c r="D1117" s="13"/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8194</v>
      </c>
      <c r="N1117" s="3">
        <v>37262</v>
      </c>
      <c r="O1117" s="3">
        <v>31409</v>
      </c>
      <c r="P1117" s="3">
        <v>55641</v>
      </c>
      <c r="Q1117" s="3">
        <v>90711</v>
      </c>
      <c r="R1117" s="3">
        <v>99401</v>
      </c>
      <c r="S1117" s="3">
        <v>133770</v>
      </c>
      <c r="T1117" s="3">
        <v>176795</v>
      </c>
      <c r="U1117" s="3">
        <v>114720</v>
      </c>
      <c r="V1117" s="3">
        <v>171944</v>
      </c>
      <c r="W1117" s="3">
        <v>105618</v>
      </c>
      <c r="X1117" s="3">
        <v>106006</v>
      </c>
      <c r="Y1117" s="3">
        <v>73790</v>
      </c>
      <c r="Z1117" s="3">
        <v>192768</v>
      </c>
      <c r="AA1117" s="3">
        <v>155122</v>
      </c>
      <c r="AB1117" s="3">
        <v>189999</v>
      </c>
      <c r="AC1117" s="3">
        <v>184567</v>
      </c>
      <c r="AD1117" s="3">
        <v>236820</v>
      </c>
      <c r="AE1117" s="121">
        <v>207003</v>
      </c>
      <c r="AF1117" s="3">
        <v>197403</v>
      </c>
      <c r="AG1117" s="3">
        <v>279905</v>
      </c>
      <c r="AH1117" s="201">
        <v>345255</v>
      </c>
    </row>
    <row r="1118" spans="2:34" x14ac:dyDescent="0.25">
      <c r="B1118" s="1" t="s">
        <v>389</v>
      </c>
      <c r="C1118" s="28"/>
      <c r="D1118" s="13"/>
      <c r="E1118" s="86">
        <v>0</v>
      </c>
      <c r="F1118" s="86">
        <v>0</v>
      </c>
      <c r="G1118" s="86">
        <v>0</v>
      </c>
      <c r="H1118" s="86">
        <v>0</v>
      </c>
      <c r="I1118" s="86">
        <v>0</v>
      </c>
      <c r="J1118" s="86">
        <v>0</v>
      </c>
      <c r="K1118" s="86">
        <v>0</v>
      </c>
      <c r="L1118" s="86">
        <v>0</v>
      </c>
      <c r="M1118" s="86">
        <v>0</v>
      </c>
      <c r="N1118" s="86">
        <v>0</v>
      </c>
      <c r="O1118" s="86">
        <v>0</v>
      </c>
      <c r="P1118" s="86">
        <v>0</v>
      </c>
      <c r="Q1118" s="86">
        <v>0</v>
      </c>
      <c r="R1118" s="86">
        <v>0</v>
      </c>
      <c r="S1118" s="86">
        <v>0</v>
      </c>
      <c r="T1118" s="86">
        <v>0</v>
      </c>
      <c r="U1118" s="86">
        <v>0</v>
      </c>
      <c r="V1118" s="86">
        <v>0</v>
      </c>
      <c r="W1118" s="86">
        <v>0</v>
      </c>
      <c r="X1118" s="86">
        <v>0</v>
      </c>
      <c r="Y1118" s="86">
        <v>0</v>
      </c>
      <c r="Z1118" s="86">
        <v>0</v>
      </c>
      <c r="AA1118" s="86">
        <v>0</v>
      </c>
      <c r="AB1118" s="86">
        <v>0</v>
      </c>
      <c r="AC1118" s="86">
        <v>0</v>
      </c>
      <c r="AD1118" s="86">
        <v>0</v>
      </c>
      <c r="AE1118" s="86">
        <v>0</v>
      </c>
      <c r="AF1118" s="86">
        <v>0</v>
      </c>
      <c r="AG1118" s="86">
        <v>0</v>
      </c>
      <c r="AH1118" s="201">
        <v>4747</v>
      </c>
    </row>
    <row r="1119" spans="2:34" x14ac:dyDescent="0.25">
      <c r="B1119" s="1" t="s">
        <v>3</v>
      </c>
      <c r="C1119" s="28"/>
      <c r="D1119" s="13"/>
      <c r="E1119" s="3">
        <v>0</v>
      </c>
      <c r="F1119" s="3">
        <v>0</v>
      </c>
      <c r="G1119" s="3">
        <v>0</v>
      </c>
      <c r="H1119" s="3">
        <v>732</v>
      </c>
      <c r="I1119" s="3">
        <v>5300</v>
      </c>
      <c r="J1119" s="3">
        <v>9132</v>
      </c>
      <c r="K1119" s="3">
        <v>28538</v>
      </c>
      <c r="L1119" s="3">
        <v>69493</v>
      </c>
      <c r="M1119" s="3">
        <v>40764</v>
      </c>
      <c r="N1119" s="3">
        <v>58022</v>
      </c>
      <c r="O1119" s="3">
        <v>77297</v>
      </c>
      <c r="P1119" s="3">
        <v>92801</v>
      </c>
      <c r="Q1119" s="3">
        <v>59070</v>
      </c>
      <c r="R1119" s="3">
        <v>124624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121">
        <v>0</v>
      </c>
      <c r="AF1119" s="3">
        <v>0</v>
      </c>
      <c r="AG1119" s="3">
        <v>0</v>
      </c>
      <c r="AH1119" s="201">
        <v>0</v>
      </c>
    </row>
    <row r="1120" spans="2:34" x14ac:dyDescent="0.25">
      <c r="B1120" s="1" t="s">
        <v>19</v>
      </c>
      <c r="C1120" s="28"/>
      <c r="D1120" s="13"/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16000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121">
        <v>0</v>
      </c>
      <c r="AF1120" s="3">
        <v>0</v>
      </c>
      <c r="AG1120" s="3">
        <v>0</v>
      </c>
      <c r="AH1120" s="201">
        <v>0</v>
      </c>
    </row>
    <row r="1121" spans="2:34" x14ac:dyDescent="0.25">
      <c r="B1121" s="1" t="s">
        <v>30</v>
      </c>
      <c r="C1121" s="28"/>
      <c r="D1121" s="13"/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136926</v>
      </c>
      <c r="T1121" s="3">
        <v>144231</v>
      </c>
      <c r="U1121" s="3">
        <v>155038</v>
      </c>
      <c r="V1121" s="3">
        <v>45598</v>
      </c>
      <c r="W1121" s="3">
        <v>87151</v>
      </c>
      <c r="X1121" s="3">
        <v>88710</v>
      </c>
      <c r="Y1121" s="3">
        <v>105735</v>
      </c>
      <c r="Z1121" s="3">
        <v>130164</v>
      </c>
      <c r="AA1121" s="3">
        <v>137009</v>
      </c>
      <c r="AB1121" s="3">
        <v>152712</v>
      </c>
      <c r="AC1121" s="3">
        <v>184534</v>
      </c>
      <c r="AD1121" s="3">
        <v>186244</v>
      </c>
      <c r="AE1121" s="121">
        <v>185350</v>
      </c>
      <c r="AF1121" s="3">
        <v>198267</v>
      </c>
      <c r="AG1121" s="3">
        <v>187411</v>
      </c>
      <c r="AH1121" s="201">
        <v>187441</v>
      </c>
    </row>
    <row r="1122" spans="2:34" x14ac:dyDescent="0.25">
      <c r="B1122" s="1" t="s">
        <v>352</v>
      </c>
      <c r="C1122" s="28"/>
      <c r="D1122" s="13"/>
      <c r="E1122" s="3">
        <v>283220</v>
      </c>
      <c r="F1122" s="3">
        <v>564408</v>
      </c>
      <c r="G1122" s="3">
        <v>68363</v>
      </c>
      <c r="H1122" s="3">
        <v>1043000</v>
      </c>
      <c r="I1122" s="3">
        <v>1718000</v>
      </c>
      <c r="J1122" s="3">
        <v>3000000</v>
      </c>
      <c r="K1122" s="3">
        <v>4265000</v>
      </c>
      <c r="L1122" s="3">
        <v>5013199</v>
      </c>
      <c r="M1122" s="3">
        <v>4693467</v>
      </c>
      <c r="N1122" s="3">
        <v>6939331</v>
      </c>
      <c r="O1122" s="3">
        <v>6523103</v>
      </c>
      <c r="P1122" s="3">
        <v>6554415</v>
      </c>
      <c r="Q1122" s="3">
        <v>7370758</v>
      </c>
      <c r="R1122" s="3">
        <v>9609330</v>
      </c>
      <c r="S1122" s="3">
        <v>10639382</v>
      </c>
      <c r="T1122" s="3">
        <v>12144476</v>
      </c>
      <c r="U1122" s="3">
        <v>12965590</v>
      </c>
      <c r="V1122" s="3">
        <v>13687730</v>
      </c>
      <c r="W1122" s="3">
        <v>11614035</v>
      </c>
      <c r="X1122" s="3">
        <v>13984140</v>
      </c>
      <c r="Y1122" s="3">
        <v>11123203</v>
      </c>
      <c r="Z1122" s="3">
        <v>12913452</v>
      </c>
      <c r="AA1122" s="3">
        <v>12692483</v>
      </c>
      <c r="AB1122" s="3">
        <v>13355296</v>
      </c>
      <c r="AC1122" s="3">
        <v>13369185</v>
      </c>
      <c r="AD1122" s="3">
        <v>14968478</v>
      </c>
      <c r="AE1122" s="121">
        <v>12419758</v>
      </c>
      <c r="AF1122" s="3">
        <v>14671367</v>
      </c>
      <c r="AG1122" s="3">
        <v>15288292</v>
      </c>
      <c r="AH1122" s="201">
        <v>15343853</v>
      </c>
    </row>
    <row r="1123" spans="2:34" x14ac:dyDescent="0.25">
      <c r="B1123" s="1" t="s">
        <v>14</v>
      </c>
      <c r="C1123" s="28"/>
      <c r="D1123" s="13"/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82910</v>
      </c>
      <c r="X1123" s="3">
        <v>135056</v>
      </c>
      <c r="Y1123" s="3">
        <v>93630</v>
      </c>
      <c r="Z1123" s="3">
        <v>143309</v>
      </c>
      <c r="AA1123" s="3">
        <v>56070</v>
      </c>
      <c r="AB1123" s="3">
        <v>35530</v>
      </c>
      <c r="AC1123" s="3">
        <v>6732</v>
      </c>
      <c r="AD1123" s="3">
        <v>558950</v>
      </c>
      <c r="AE1123" s="121">
        <v>198658</v>
      </c>
      <c r="AF1123" s="3">
        <v>211636</v>
      </c>
      <c r="AG1123" s="3">
        <v>226117</v>
      </c>
      <c r="AH1123" s="201">
        <v>239180</v>
      </c>
    </row>
    <row r="1124" spans="2:34" x14ac:dyDescent="0.25">
      <c r="B1124" s="1" t="s">
        <v>28</v>
      </c>
      <c r="C1124" s="28"/>
      <c r="D1124" s="13"/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517</v>
      </c>
      <c r="Z1124" s="3">
        <v>90</v>
      </c>
      <c r="AA1124" s="3">
        <v>1256</v>
      </c>
      <c r="AB1124" s="3">
        <v>469</v>
      </c>
      <c r="AC1124" s="3">
        <v>762</v>
      </c>
      <c r="AD1124" s="3">
        <v>811</v>
      </c>
      <c r="AE1124" s="121">
        <v>1355</v>
      </c>
      <c r="AF1124" s="3">
        <v>990</v>
      </c>
      <c r="AG1124" s="3">
        <v>0</v>
      </c>
      <c r="AH1124" s="201">
        <v>0</v>
      </c>
    </row>
    <row r="1125" spans="2:34" x14ac:dyDescent="0.25">
      <c r="B1125" s="1" t="s">
        <v>333</v>
      </c>
      <c r="C1125" s="28"/>
      <c r="D1125" s="13"/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84">
        <v>0</v>
      </c>
      <c r="M1125" s="84">
        <v>0</v>
      </c>
      <c r="N1125" s="84">
        <v>0</v>
      </c>
      <c r="O1125" s="84">
        <v>0</v>
      </c>
      <c r="P1125" s="84">
        <v>0</v>
      </c>
      <c r="Q1125" s="84">
        <v>0</v>
      </c>
      <c r="R1125" s="84">
        <v>0</v>
      </c>
      <c r="S1125" s="84">
        <v>0</v>
      </c>
      <c r="T1125" s="84">
        <v>0</v>
      </c>
      <c r="U1125" s="84">
        <v>0</v>
      </c>
      <c r="V1125" s="84">
        <v>0</v>
      </c>
      <c r="W1125" s="84">
        <v>0</v>
      </c>
      <c r="X1125" s="84">
        <v>0</v>
      </c>
      <c r="Y1125" s="84">
        <v>0</v>
      </c>
      <c r="Z1125" s="84">
        <v>0</v>
      </c>
      <c r="AA1125" s="84">
        <v>0</v>
      </c>
      <c r="AB1125" s="84">
        <v>0</v>
      </c>
      <c r="AC1125" s="84">
        <v>0</v>
      </c>
      <c r="AD1125" s="84">
        <v>0</v>
      </c>
      <c r="AE1125" s="66">
        <v>0</v>
      </c>
      <c r="AF1125" s="84">
        <v>0</v>
      </c>
      <c r="AG1125" s="84">
        <v>807</v>
      </c>
      <c r="AH1125" s="205">
        <v>819</v>
      </c>
    </row>
    <row r="1126" spans="2:34" x14ac:dyDescent="0.25">
      <c r="B1126" s="1" t="s">
        <v>262</v>
      </c>
      <c r="C1126" s="28"/>
      <c r="D1126" s="13"/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9013</v>
      </c>
      <c r="AG1126" s="3">
        <v>6488</v>
      </c>
      <c r="AH1126" s="201">
        <v>6480</v>
      </c>
    </row>
    <row r="1127" spans="2:34" x14ac:dyDescent="0.25">
      <c r="B1127" s="1" t="s">
        <v>376</v>
      </c>
      <c r="C1127" s="28"/>
      <c r="D1127" s="13"/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23170</v>
      </c>
      <c r="X1127" s="3">
        <v>0</v>
      </c>
      <c r="Y1127" s="3">
        <v>0</v>
      </c>
      <c r="Z1127" s="3">
        <v>0</v>
      </c>
      <c r="AA1127" s="3">
        <v>0</v>
      </c>
      <c r="AB1127" s="3">
        <v>616320</v>
      </c>
      <c r="AC1127" s="3">
        <v>992400</v>
      </c>
      <c r="AD1127" s="3">
        <v>1551116</v>
      </c>
      <c r="AE1127" s="121">
        <v>1663600</v>
      </c>
      <c r="AF1127" s="3">
        <v>800832</v>
      </c>
      <c r="AG1127" s="3">
        <v>1490268</v>
      </c>
      <c r="AH1127" s="201">
        <v>1554260</v>
      </c>
    </row>
    <row r="1128" spans="2:34" x14ac:dyDescent="0.25">
      <c r="B1128" s="1" t="s">
        <v>378</v>
      </c>
      <c r="C1128" s="28"/>
      <c r="D1128" s="13"/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97431</v>
      </c>
      <c r="V1128" s="3">
        <v>402056</v>
      </c>
      <c r="W1128" s="3">
        <v>333517</v>
      </c>
      <c r="X1128" s="3">
        <v>446530</v>
      </c>
      <c r="Y1128" s="3">
        <v>735465</v>
      </c>
      <c r="Z1128" s="3">
        <v>1073267</v>
      </c>
      <c r="AA1128" s="3">
        <v>1119390</v>
      </c>
      <c r="AB1128" s="3">
        <v>1056711</v>
      </c>
      <c r="AC1128" s="3">
        <v>1296288</v>
      </c>
      <c r="AD1128" s="3">
        <v>1625212</v>
      </c>
      <c r="AE1128" s="121">
        <v>1917329</v>
      </c>
      <c r="AF1128" s="3">
        <v>2425977</v>
      </c>
      <c r="AG1128" s="3">
        <v>2758072</v>
      </c>
      <c r="AH1128" s="201">
        <v>3008513</v>
      </c>
    </row>
    <row r="1129" spans="2:34" ht="12" thickBot="1" x14ac:dyDescent="0.3">
      <c r="B1129" s="8" t="s">
        <v>1</v>
      </c>
      <c r="C1129" s="29"/>
      <c r="D1129" s="26"/>
      <c r="E1129" s="23">
        <v>29252</v>
      </c>
      <c r="F1129" s="23">
        <v>70688</v>
      </c>
      <c r="G1129" s="23">
        <v>114526</v>
      </c>
      <c r="H1129" s="23">
        <v>154529</v>
      </c>
      <c r="I1129" s="23">
        <v>217989</v>
      </c>
      <c r="J1129" s="23">
        <v>503232</v>
      </c>
      <c r="K1129" s="23">
        <v>821294</v>
      </c>
      <c r="L1129" s="23">
        <v>976559</v>
      </c>
      <c r="M1129" s="23">
        <v>814636</v>
      </c>
      <c r="N1129" s="23">
        <v>1170948</v>
      </c>
      <c r="O1129" s="23">
        <v>1084255</v>
      </c>
      <c r="P1129" s="23">
        <v>1247061</v>
      </c>
      <c r="Q1129" s="23">
        <v>1452740</v>
      </c>
      <c r="R1129" s="23">
        <v>1941637</v>
      </c>
      <c r="S1129" s="23">
        <v>2308919</v>
      </c>
      <c r="T1129" s="23">
        <v>2691676</v>
      </c>
      <c r="U1129" s="23">
        <v>2709194</v>
      </c>
      <c r="V1129" s="23">
        <v>3445775</v>
      </c>
      <c r="W1129" s="23">
        <v>2884094</v>
      </c>
      <c r="X1129" s="23">
        <v>3029288</v>
      </c>
      <c r="Y1129" s="23">
        <v>2890008</v>
      </c>
      <c r="Z1129" s="23">
        <v>4147182</v>
      </c>
      <c r="AA1129" s="23">
        <v>4172713</v>
      </c>
      <c r="AB1129" s="23">
        <v>4441296</v>
      </c>
      <c r="AC1129" s="23">
        <v>4927475</v>
      </c>
      <c r="AD1129" s="23">
        <v>5807454</v>
      </c>
      <c r="AE1129" s="122">
        <v>6032906</v>
      </c>
      <c r="AF1129" s="23">
        <v>7019604</v>
      </c>
      <c r="AG1129" s="23">
        <v>8250092</v>
      </c>
      <c r="AH1129" s="202">
        <v>8892551</v>
      </c>
    </row>
    <row r="1130" spans="2:34" s="20" customFormat="1" x14ac:dyDescent="0.25">
      <c r="B1130" s="1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</row>
    <row r="1131" spans="2:34" x14ac:dyDescent="0.25"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</row>
    <row r="1132" spans="2:34" ht="12" thickBot="1" x14ac:dyDescent="0.3">
      <c r="B1132" s="8" t="s">
        <v>315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</row>
    <row r="1133" spans="2:34" x14ac:dyDescent="0.25">
      <c r="B1133" s="10" t="s">
        <v>73</v>
      </c>
      <c r="C1133" s="63">
        <v>1991</v>
      </c>
      <c r="D1133" s="64">
        <v>1992</v>
      </c>
      <c r="E1133" s="64">
        <v>1993</v>
      </c>
      <c r="F1133" s="64">
        <v>1994</v>
      </c>
      <c r="G1133" s="64">
        <v>1995</v>
      </c>
      <c r="H1133" s="64">
        <v>1996</v>
      </c>
      <c r="I1133" s="64">
        <v>1997</v>
      </c>
      <c r="J1133" s="64">
        <v>1998</v>
      </c>
      <c r="K1133" s="64">
        <v>1999</v>
      </c>
      <c r="L1133" s="64">
        <v>2000</v>
      </c>
      <c r="M1133" s="64">
        <v>2001</v>
      </c>
      <c r="N1133" s="64">
        <v>2002</v>
      </c>
      <c r="O1133" s="64">
        <v>2003</v>
      </c>
      <c r="P1133" s="64">
        <v>2004</v>
      </c>
      <c r="Q1133" s="64">
        <v>2005</v>
      </c>
      <c r="R1133" s="64">
        <v>2006</v>
      </c>
      <c r="S1133" s="64">
        <v>2007</v>
      </c>
      <c r="T1133" s="64">
        <v>2008</v>
      </c>
      <c r="U1133" s="64">
        <v>2009</v>
      </c>
      <c r="V1133" s="64">
        <v>2010</v>
      </c>
      <c r="W1133" s="64">
        <v>2011</v>
      </c>
      <c r="X1133" s="64">
        <v>2012</v>
      </c>
      <c r="Y1133" s="64">
        <v>2013</v>
      </c>
      <c r="Z1133" s="64">
        <v>2014</v>
      </c>
      <c r="AA1133" s="64">
        <v>2015</v>
      </c>
      <c r="AB1133" s="64">
        <v>2016</v>
      </c>
      <c r="AC1133" s="64">
        <v>2017</v>
      </c>
      <c r="AD1133" s="64">
        <v>2018</v>
      </c>
      <c r="AE1133" s="119">
        <v>2019</v>
      </c>
      <c r="AF1133" s="82">
        <v>2020</v>
      </c>
      <c r="AG1133" s="64">
        <v>2021</v>
      </c>
      <c r="AH1133" s="81">
        <v>2022</v>
      </c>
    </row>
    <row r="1134" spans="2:34" x14ac:dyDescent="0.25">
      <c r="B1134" s="1" t="s">
        <v>0</v>
      </c>
      <c r="C1134" s="28"/>
      <c r="D1134" s="13"/>
      <c r="E1134" s="13"/>
      <c r="F1134" s="13"/>
      <c r="G1134" s="13"/>
      <c r="H1134" s="3">
        <v>0</v>
      </c>
      <c r="I1134" s="3">
        <v>4912500</v>
      </c>
      <c r="J1134" s="3">
        <v>1360600</v>
      </c>
      <c r="K1134" s="3">
        <v>17283554</v>
      </c>
      <c r="L1134" s="3">
        <v>23775942</v>
      </c>
      <c r="M1134" s="3">
        <v>26450000</v>
      </c>
      <c r="N1134" s="3">
        <v>16042516</v>
      </c>
      <c r="O1134" s="3">
        <v>14872840</v>
      </c>
      <c r="P1134" s="3">
        <v>23487645</v>
      </c>
      <c r="Q1134" s="3">
        <v>25844238</v>
      </c>
      <c r="R1134" s="3">
        <v>39414250</v>
      </c>
      <c r="S1134" s="3">
        <v>47073847</v>
      </c>
      <c r="T1134" s="3">
        <v>24836433</v>
      </c>
      <c r="U1134" s="3">
        <v>27079814</v>
      </c>
      <c r="V1134" s="3">
        <v>30067846</v>
      </c>
      <c r="W1134" s="3">
        <v>18102885</v>
      </c>
      <c r="X1134" s="3">
        <v>18832290</v>
      </c>
      <c r="Y1134" s="3">
        <v>14432721</v>
      </c>
      <c r="Z1134" s="3">
        <v>16215215</v>
      </c>
      <c r="AA1134" s="3">
        <v>21251761</v>
      </c>
      <c r="AB1134" s="3">
        <v>20444494</v>
      </c>
      <c r="AC1134" s="3">
        <v>24687693</v>
      </c>
      <c r="AD1134" s="3">
        <v>29238130</v>
      </c>
      <c r="AE1134" s="121">
        <v>48584248</v>
      </c>
      <c r="AF1134" s="48">
        <v>30290628</v>
      </c>
      <c r="AG1134" s="3">
        <v>32946447</v>
      </c>
      <c r="AH1134" s="201">
        <v>33696859</v>
      </c>
    </row>
    <row r="1135" spans="2:34" x14ac:dyDescent="0.25">
      <c r="B1135" s="1" t="s">
        <v>371</v>
      </c>
      <c r="C1135" s="28"/>
      <c r="D1135" s="13"/>
      <c r="E1135" s="13"/>
      <c r="F1135" s="13"/>
      <c r="G1135" s="13"/>
      <c r="H1135" s="3">
        <v>0</v>
      </c>
      <c r="I1135" s="3">
        <v>0</v>
      </c>
      <c r="J1135" s="3">
        <v>0</v>
      </c>
      <c r="K1135" s="3">
        <v>0</v>
      </c>
      <c r="L1135" s="3">
        <v>6681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9568</v>
      </c>
      <c r="U1135" s="3">
        <v>33284</v>
      </c>
      <c r="V1135" s="3">
        <v>43276</v>
      </c>
      <c r="W1135" s="3">
        <v>108743</v>
      </c>
      <c r="X1135" s="3">
        <v>15202</v>
      </c>
      <c r="Y1135" s="3">
        <v>23243</v>
      </c>
      <c r="Z1135" s="3">
        <v>24627</v>
      </c>
      <c r="AA1135" s="3">
        <v>31447</v>
      </c>
      <c r="AB1135" s="3">
        <v>15772</v>
      </c>
      <c r="AC1135" s="3">
        <v>46844</v>
      </c>
      <c r="AD1135" s="3">
        <v>62783</v>
      </c>
      <c r="AE1135" s="121">
        <v>112525</v>
      </c>
      <c r="AF1135" s="48">
        <v>101095</v>
      </c>
      <c r="AG1135" s="3">
        <v>-2640</v>
      </c>
      <c r="AH1135" s="201">
        <v>-5220</v>
      </c>
    </row>
    <row r="1136" spans="2:34" x14ac:dyDescent="0.25">
      <c r="B1136" s="1" t="s">
        <v>372</v>
      </c>
      <c r="C1136" s="28"/>
      <c r="D1136" s="13"/>
      <c r="E1136" s="13"/>
      <c r="F1136" s="13"/>
      <c r="G1136" s="13"/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7525</v>
      </c>
      <c r="AD1136" s="3">
        <v>0</v>
      </c>
      <c r="AE1136" s="121">
        <v>0</v>
      </c>
      <c r="AF1136" s="48">
        <v>0</v>
      </c>
      <c r="AG1136" s="3">
        <v>0</v>
      </c>
      <c r="AH1136" s="201">
        <v>0</v>
      </c>
    </row>
    <row r="1137" spans="2:36" x14ac:dyDescent="0.25">
      <c r="B1137" s="1" t="s">
        <v>22</v>
      </c>
      <c r="C1137" s="28"/>
      <c r="D1137" s="13"/>
      <c r="E1137" s="13"/>
      <c r="F1137" s="13"/>
      <c r="G1137" s="13"/>
      <c r="H1137" s="3">
        <v>0</v>
      </c>
      <c r="I1137" s="3">
        <v>0</v>
      </c>
      <c r="J1137" s="3">
        <v>0</v>
      </c>
      <c r="K1137" s="3">
        <v>0</v>
      </c>
      <c r="L1137" s="3">
        <v>2563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36732</v>
      </c>
      <c r="U1137" s="3">
        <v>14520</v>
      </c>
      <c r="V1137" s="3">
        <v>152270</v>
      </c>
      <c r="W1137" s="3">
        <v>191662</v>
      </c>
      <c r="X1137" s="3">
        <v>11827</v>
      </c>
      <c r="Y1137" s="3">
        <v>127650</v>
      </c>
      <c r="Z1137" s="3">
        <v>158352</v>
      </c>
      <c r="AA1137" s="3">
        <v>189176</v>
      </c>
      <c r="AB1137" s="3">
        <v>200324</v>
      </c>
      <c r="AC1137" s="3">
        <v>220228</v>
      </c>
      <c r="AD1137" s="3">
        <v>288346</v>
      </c>
      <c r="AE1137" s="121">
        <v>276079</v>
      </c>
      <c r="AF1137" s="48">
        <v>271164</v>
      </c>
      <c r="AG1137" s="3">
        <v>260049</v>
      </c>
      <c r="AH1137" s="201">
        <v>260982</v>
      </c>
      <c r="AI1137" s="7"/>
      <c r="AJ1137" s="7"/>
    </row>
    <row r="1138" spans="2:36" x14ac:dyDescent="0.25">
      <c r="B1138" s="1" t="s">
        <v>352</v>
      </c>
      <c r="C1138" s="28"/>
      <c r="D1138" s="13"/>
      <c r="E1138" s="13"/>
      <c r="F1138" s="13"/>
      <c r="G1138" s="13"/>
      <c r="H1138" s="3">
        <v>602575</v>
      </c>
      <c r="I1138" s="3">
        <v>1070385</v>
      </c>
      <c r="J1138" s="3">
        <v>8925000</v>
      </c>
      <c r="K1138" s="3">
        <v>2033560</v>
      </c>
      <c r="L1138" s="3">
        <v>2417089</v>
      </c>
      <c r="M1138" s="3">
        <v>4170515</v>
      </c>
      <c r="N1138" s="3" t="s">
        <v>15</v>
      </c>
      <c r="O1138" s="3">
        <v>4545810</v>
      </c>
      <c r="P1138" s="3">
        <v>1672620</v>
      </c>
      <c r="Q1138" s="3">
        <v>2063700</v>
      </c>
      <c r="R1138" s="3">
        <v>3115728</v>
      </c>
      <c r="S1138" s="3">
        <v>2646806</v>
      </c>
      <c r="T1138" s="3">
        <v>2159675</v>
      </c>
      <c r="U1138" s="3">
        <v>1726365</v>
      </c>
      <c r="V1138" s="3">
        <v>2591072</v>
      </c>
      <c r="W1138" s="3">
        <v>2014200</v>
      </c>
      <c r="X1138" s="3">
        <v>548076</v>
      </c>
      <c r="Y1138" s="3">
        <v>1526406</v>
      </c>
      <c r="Z1138" s="3">
        <v>1290563</v>
      </c>
      <c r="AA1138" s="3">
        <v>1460659</v>
      </c>
      <c r="AB1138" s="3">
        <v>823761</v>
      </c>
      <c r="AC1138" s="3">
        <v>2201533</v>
      </c>
      <c r="AD1138" s="3">
        <v>2109968</v>
      </c>
      <c r="AE1138" s="121">
        <v>1820485</v>
      </c>
      <c r="AF1138" s="48">
        <v>2337645</v>
      </c>
      <c r="AG1138" s="3">
        <v>966681</v>
      </c>
      <c r="AH1138" s="201">
        <v>1116180</v>
      </c>
    </row>
    <row r="1139" spans="2:36" x14ac:dyDescent="0.25">
      <c r="B1139" s="1" t="s">
        <v>14</v>
      </c>
      <c r="C1139" s="28"/>
      <c r="D1139" s="13"/>
      <c r="E1139" s="13"/>
      <c r="F1139" s="13"/>
      <c r="G1139" s="13"/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16020</v>
      </c>
      <c r="R1139" s="3">
        <v>26788</v>
      </c>
      <c r="S1139" s="3">
        <v>46968</v>
      </c>
      <c r="T1139" s="3">
        <v>111256</v>
      </c>
      <c r="U1139" s="3">
        <v>95786</v>
      </c>
      <c r="V1139" s="3">
        <v>436062</v>
      </c>
      <c r="W1139" s="3">
        <v>520222</v>
      </c>
      <c r="X1139" s="3">
        <v>0</v>
      </c>
      <c r="Y1139" s="3">
        <v>49632</v>
      </c>
      <c r="Z1139" s="3">
        <v>73157</v>
      </c>
      <c r="AA1139" s="3">
        <v>30636</v>
      </c>
      <c r="AB1139" s="3">
        <v>45420</v>
      </c>
      <c r="AC1139" s="3">
        <v>61592</v>
      </c>
      <c r="AD1139" s="3">
        <v>108725</v>
      </c>
      <c r="AE1139" s="121">
        <v>85245</v>
      </c>
      <c r="AF1139" s="48">
        <v>41878</v>
      </c>
      <c r="AG1139" s="3">
        <v>3042</v>
      </c>
      <c r="AH1139" s="201">
        <v>72192</v>
      </c>
    </row>
    <row r="1140" spans="2:36" x14ac:dyDescent="0.25">
      <c r="B1140" s="1" t="s">
        <v>28</v>
      </c>
      <c r="C1140" s="28"/>
      <c r="D1140" s="13"/>
      <c r="E1140" s="13"/>
      <c r="F1140" s="13"/>
      <c r="G1140" s="13"/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208</v>
      </c>
      <c r="V1140" s="3">
        <v>167</v>
      </c>
      <c r="W1140" s="3">
        <v>1301</v>
      </c>
      <c r="X1140" s="3">
        <v>89</v>
      </c>
      <c r="Y1140" s="3">
        <v>0</v>
      </c>
      <c r="Z1140" s="3"/>
      <c r="AA1140" s="3">
        <v>478</v>
      </c>
      <c r="AB1140" s="3">
        <v>40</v>
      </c>
      <c r="AC1140" s="3">
        <v>420</v>
      </c>
      <c r="AD1140" s="3">
        <v>970</v>
      </c>
      <c r="AE1140" s="121">
        <v>1641</v>
      </c>
      <c r="AF1140" s="48">
        <v>2746</v>
      </c>
      <c r="AG1140" s="3">
        <v>694</v>
      </c>
      <c r="AH1140" s="201">
        <v>680</v>
      </c>
    </row>
    <row r="1141" spans="2:36" x14ac:dyDescent="0.25">
      <c r="B1141" s="1" t="s">
        <v>333</v>
      </c>
      <c r="C1141" s="28"/>
      <c r="D1141" s="13"/>
      <c r="E1141" s="13"/>
      <c r="F1141" s="13"/>
      <c r="G1141" s="13"/>
      <c r="H1141" s="86">
        <v>0</v>
      </c>
      <c r="I1141" s="86">
        <v>0</v>
      </c>
      <c r="J1141" s="86">
        <v>0</v>
      </c>
      <c r="K1141" s="86">
        <v>0</v>
      </c>
      <c r="L1141" s="86">
        <v>0</v>
      </c>
      <c r="M1141" s="86">
        <v>0</v>
      </c>
      <c r="N1141" s="86">
        <v>0</v>
      </c>
      <c r="O1141" s="86">
        <v>0</v>
      </c>
      <c r="P1141" s="86">
        <v>0</v>
      </c>
      <c r="Q1141" s="86">
        <v>0</v>
      </c>
      <c r="R1141" s="86">
        <v>0</v>
      </c>
      <c r="S1141" s="86">
        <v>0</v>
      </c>
      <c r="T1141" s="86">
        <v>0</v>
      </c>
      <c r="U1141" s="86">
        <v>0</v>
      </c>
      <c r="V1141" s="86">
        <v>0</v>
      </c>
      <c r="W1141" s="86">
        <v>0</v>
      </c>
      <c r="X1141" s="86">
        <v>0</v>
      </c>
      <c r="Y1141" s="86">
        <v>0</v>
      </c>
      <c r="Z1141" s="86">
        <v>0</v>
      </c>
      <c r="AA1141" s="86">
        <v>0</v>
      </c>
      <c r="AB1141" s="86">
        <v>0</v>
      </c>
      <c r="AC1141" s="86">
        <v>0</v>
      </c>
      <c r="AD1141" s="86">
        <v>0</v>
      </c>
      <c r="AE1141" s="86">
        <v>0</v>
      </c>
      <c r="AF1141" s="86">
        <v>0</v>
      </c>
      <c r="AG1141" s="84">
        <v>5291</v>
      </c>
      <c r="AH1141" s="205">
        <v>375</v>
      </c>
    </row>
    <row r="1142" spans="2:36" x14ac:dyDescent="0.25">
      <c r="B1142" s="1" t="s">
        <v>262</v>
      </c>
      <c r="C1142" s="28"/>
      <c r="D1142" s="13"/>
      <c r="E1142" s="13"/>
      <c r="F1142" s="13"/>
      <c r="G1142" s="13"/>
      <c r="H1142" s="86">
        <v>0</v>
      </c>
      <c r="I1142" s="86">
        <v>0</v>
      </c>
      <c r="J1142" s="86">
        <v>0</v>
      </c>
      <c r="K1142" s="86">
        <v>0</v>
      </c>
      <c r="L1142" s="86">
        <v>0</v>
      </c>
      <c r="M1142" s="86">
        <v>0</v>
      </c>
      <c r="N1142" s="86">
        <v>0</v>
      </c>
      <c r="O1142" s="86">
        <v>0</v>
      </c>
      <c r="P1142" s="86">
        <v>0</v>
      </c>
      <c r="Q1142" s="86">
        <v>0</v>
      </c>
      <c r="R1142" s="86">
        <v>0</v>
      </c>
      <c r="S1142" s="86">
        <v>0</v>
      </c>
      <c r="T1142" s="86">
        <v>0</v>
      </c>
      <c r="U1142" s="86">
        <v>0</v>
      </c>
      <c r="V1142" s="86">
        <v>0</v>
      </c>
      <c r="W1142" s="86">
        <v>0</v>
      </c>
      <c r="X1142" s="86">
        <v>0</v>
      </c>
      <c r="Y1142" s="86">
        <v>0</v>
      </c>
      <c r="Z1142" s="86">
        <v>0</v>
      </c>
      <c r="AA1142" s="86">
        <v>0</v>
      </c>
      <c r="AB1142" s="86">
        <v>0</v>
      </c>
      <c r="AC1142" s="86">
        <v>0</v>
      </c>
      <c r="AD1142" s="86">
        <v>0</v>
      </c>
      <c r="AE1142" s="86">
        <v>0</v>
      </c>
      <c r="AF1142" s="48">
        <v>256</v>
      </c>
      <c r="AG1142" s="3">
        <v>272</v>
      </c>
      <c r="AH1142" s="201">
        <v>177</v>
      </c>
    </row>
    <row r="1143" spans="2:36" x14ac:dyDescent="0.25">
      <c r="B1143" s="1" t="s">
        <v>376</v>
      </c>
      <c r="C1143" s="28"/>
      <c r="D1143" s="13"/>
      <c r="E1143" s="13"/>
      <c r="F1143" s="13"/>
      <c r="G1143" s="13"/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87439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18120</v>
      </c>
      <c r="AA1143" s="3">
        <v>143772</v>
      </c>
      <c r="AB1143" s="3">
        <v>32280</v>
      </c>
      <c r="AC1143" s="3">
        <v>398876</v>
      </c>
      <c r="AD1143" s="3">
        <v>653560</v>
      </c>
      <c r="AE1143" s="121">
        <v>77507</v>
      </c>
      <c r="AF1143" s="48">
        <v>832920</v>
      </c>
      <c r="AG1143" s="3">
        <v>788228</v>
      </c>
      <c r="AH1143" s="201">
        <v>1063080</v>
      </c>
    </row>
    <row r="1144" spans="2:36" x14ac:dyDescent="0.25">
      <c r="B1144" s="1" t="s">
        <v>284</v>
      </c>
      <c r="C1144" s="28"/>
      <c r="D1144" s="13"/>
      <c r="E1144" s="13"/>
      <c r="F1144" s="13"/>
      <c r="G1144" s="13"/>
      <c r="H1144" s="84">
        <v>0</v>
      </c>
      <c r="I1144" s="84">
        <v>0</v>
      </c>
      <c r="J1144" s="84">
        <v>0</v>
      </c>
      <c r="K1144" s="84">
        <v>0</v>
      </c>
      <c r="L1144" s="84">
        <v>0</v>
      </c>
      <c r="M1144" s="84">
        <v>0</v>
      </c>
      <c r="N1144" s="84">
        <v>0</v>
      </c>
      <c r="O1144" s="84">
        <v>0</v>
      </c>
      <c r="P1144" s="84">
        <v>0</v>
      </c>
      <c r="Q1144" s="84">
        <v>0</v>
      </c>
      <c r="R1144" s="84">
        <v>0</v>
      </c>
      <c r="S1144" s="84">
        <v>0</v>
      </c>
      <c r="T1144" s="84">
        <v>0</v>
      </c>
      <c r="U1144" s="84">
        <v>0</v>
      </c>
      <c r="V1144" s="84">
        <v>0</v>
      </c>
      <c r="W1144" s="84">
        <v>0</v>
      </c>
      <c r="X1144" s="84">
        <v>0</v>
      </c>
      <c r="Y1144" s="84">
        <v>0</v>
      </c>
      <c r="Z1144" s="84">
        <v>0</v>
      </c>
      <c r="AA1144" s="84">
        <v>0</v>
      </c>
      <c r="AB1144" s="84">
        <v>0</v>
      </c>
      <c r="AC1144" s="84">
        <v>0</v>
      </c>
      <c r="AD1144" s="84">
        <v>0</v>
      </c>
      <c r="AE1144" s="84">
        <v>0</v>
      </c>
      <c r="AF1144" s="48">
        <v>28770</v>
      </c>
      <c r="AG1144" s="3">
        <v>-741</v>
      </c>
      <c r="AH1144" s="201">
        <v>720</v>
      </c>
    </row>
    <row r="1145" spans="2:36" x14ac:dyDescent="0.25">
      <c r="B1145" s="1" t="s">
        <v>378</v>
      </c>
      <c r="C1145" s="28"/>
      <c r="D1145" s="13"/>
      <c r="E1145" s="13"/>
      <c r="F1145" s="13"/>
      <c r="G1145" s="13"/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102902</v>
      </c>
      <c r="V1145" s="3">
        <v>158182</v>
      </c>
      <c r="W1145" s="3">
        <v>286964</v>
      </c>
      <c r="X1145" s="3">
        <v>0</v>
      </c>
      <c r="Y1145" s="3">
        <v>170850</v>
      </c>
      <c r="Z1145" s="3">
        <v>359890</v>
      </c>
      <c r="AA1145" s="3">
        <v>464105</v>
      </c>
      <c r="AB1145" s="3">
        <v>289585</v>
      </c>
      <c r="AC1145" s="3">
        <v>451688</v>
      </c>
      <c r="AD1145" s="3">
        <v>1020390</v>
      </c>
      <c r="AE1145" s="121">
        <v>1567183</v>
      </c>
      <c r="AF1145" s="48">
        <v>1611510</v>
      </c>
      <c r="AG1145" s="3">
        <v>1025479</v>
      </c>
      <c r="AH1145" s="201">
        <v>1693026</v>
      </c>
    </row>
    <row r="1146" spans="2:36" ht="12" thickBot="1" x14ac:dyDescent="0.3">
      <c r="B1146" s="8" t="s">
        <v>1</v>
      </c>
      <c r="C1146" s="29"/>
      <c r="D1146" s="26"/>
      <c r="E1146" s="26"/>
      <c r="F1146" s="26"/>
      <c r="G1146" s="26"/>
      <c r="H1146" s="23">
        <v>43041</v>
      </c>
      <c r="I1146" s="23">
        <v>125581</v>
      </c>
      <c r="J1146" s="23">
        <v>186436</v>
      </c>
      <c r="K1146" s="23">
        <v>318090</v>
      </c>
      <c r="L1146" s="23">
        <v>431092</v>
      </c>
      <c r="M1146" s="23">
        <v>562394</v>
      </c>
      <c r="N1146" s="23">
        <v>374326</v>
      </c>
      <c r="O1146" s="23">
        <v>473429</v>
      </c>
      <c r="P1146" s="23">
        <v>354349</v>
      </c>
      <c r="Q1146" s="23">
        <v>407629</v>
      </c>
      <c r="R1146" s="23">
        <v>619671</v>
      </c>
      <c r="S1146" s="23">
        <v>665015</v>
      </c>
      <c r="T1146" s="23">
        <v>611090</v>
      </c>
      <c r="U1146" s="23">
        <v>726436</v>
      </c>
      <c r="V1146" s="23">
        <v>1022303</v>
      </c>
      <c r="W1146" s="23">
        <v>1310542</v>
      </c>
      <c r="X1146" s="23">
        <v>275508</v>
      </c>
      <c r="Y1146" s="23">
        <v>681838</v>
      </c>
      <c r="Z1146" s="23">
        <v>1020453</v>
      </c>
      <c r="AA1146" s="23">
        <v>1325608</v>
      </c>
      <c r="AB1146" s="23">
        <v>881319</v>
      </c>
      <c r="AC1146" s="23">
        <v>1489554</v>
      </c>
      <c r="AD1146" s="23">
        <v>3040391</v>
      </c>
      <c r="AE1146" s="122">
        <v>3968078</v>
      </c>
      <c r="AF1146" s="49">
        <v>3881260</v>
      </c>
      <c r="AG1146" s="23">
        <v>3110411</v>
      </c>
      <c r="AH1146" s="202">
        <v>3450827</v>
      </c>
    </row>
    <row r="1147" spans="2:36" s="20" customFormat="1" x14ac:dyDescent="0.25">
      <c r="B1147" s="1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</row>
    <row r="1148" spans="2:36" x14ac:dyDescent="0.25"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</row>
    <row r="1149" spans="2:36" ht="12" thickBot="1" x14ac:dyDescent="0.3">
      <c r="B1149" s="8" t="s">
        <v>316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</row>
    <row r="1150" spans="2:36" x14ac:dyDescent="0.25">
      <c r="B1150" s="10" t="s">
        <v>134</v>
      </c>
      <c r="C1150" s="63">
        <v>1991</v>
      </c>
      <c r="D1150" s="64">
        <v>1992</v>
      </c>
      <c r="E1150" s="64">
        <v>1993</v>
      </c>
      <c r="F1150" s="64">
        <v>1994</v>
      </c>
      <c r="G1150" s="64">
        <v>1995</v>
      </c>
      <c r="H1150" s="64">
        <v>1996</v>
      </c>
      <c r="I1150" s="64">
        <v>1997</v>
      </c>
      <c r="J1150" s="64">
        <v>1998</v>
      </c>
      <c r="K1150" s="64">
        <v>1999</v>
      </c>
      <c r="L1150" s="64">
        <v>2000</v>
      </c>
      <c r="M1150" s="64">
        <v>2001</v>
      </c>
      <c r="N1150" s="64">
        <v>2002</v>
      </c>
      <c r="O1150" s="64">
        <v>2003</v>
      </c>
      <c r="P1150" s="64">
        <v>2004</v>
      </c>
      <c r="Q1150" s="64">
        <v>2005</v>
      </c>
      <c r="R1150" s="64">
        <v>2006</v>
      </c>
      <c r="S1150" s="64">
        <v>2007</v>
      </c>
      <c r="T1150" s="64">
        <v>2008</v>
      </c>
      <c r="U1150" s="64">
        <v>2009</v>
      </c>
      <c r="V1150" s="64">
        <v>2010</v>
      </c>
      <c r="W1150" s="64">
        <v>2011</v>
      </c>
      <c r="X1150" s="64">
        <v>2012</v>
      </c>
      <c r="Y1150" s="64">
        <v>2013</v>
      </c>
      <c r="Z1150" s="64">
        <v>2014</v>
      </c>
      <c r="AA1150" s="64">
        <v>2015</v>
      </c>
      <c r="AB1150" s="64">
        <v>2016</v>
      </c>
      <c r="AC1150" s="64">
        <v>2017</v>
      </c>
      <c r="AD1150" s="64">
        <v>2018</v>
      </c>
      <c r="AE1150" s="119">
        <v>2019</v>
      </c>
      <c r="AF1150" s="64">
        <v>2020</v>
      </c>
      <c r="AG1150" s="64">
        <v>2021</v>
      </c>
      <c r="AH1150" s="81">
        <v>2022</v>
      </c>
    </row>
    <row r="1151" spans="2:36" x14ac:dyDescent="0.25">
      <c r="B1151" s="1" t="s">
        <v>0</v>
      </c>
      <c r="C1151" s="28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3">
        <v>29952744</v>
      </c>
      <c r="P1151" s="3">
        <v>40728384</v>
      </c>
      <c r="Q1151" s="3">
        <v>41011152</v>
      </c>
      <c r="R1151" s="3">
        <v>33316760</v>
      </c>
      <c r="S1151" s="3">
        <v>56153016</v>
      </c>
      <c r="T1151" s="3">
        <v>61864816</v>
      </c>
      <c r="U1151" s="3">
        <v>85967820</v>
      </c>
      <c r="V1151" s="3">
        <v>96361056</v>
      </c>
      <c r="W1151" s="3">
        <v>88014516</v>
      </c>
      <c r="X1151" s="3">
        <v>114475772</v>
      </c>
      <c r="Y1151" s="3">
        <v>94959784</v>
      </c>
      <c r="Z1151" s="3">
        <v>81125264</v>
      </c>
      <c r="AA1151" s="3">
        <v>108434348</v>
      </c>
      <c r="AB1151" s="3">
        <v>103897660</v>
      </c>
      <c r="AC1151" s="3">
        <v>87260191</v>
      </c>
      <c r="AD1151" s="3">
        <v>162054476</v>
      </c>
      <c r="AE1151" s="121">
        <v>190649366</v>
      </c>
      <c r="AF1151" s="3">
        <v>92366189</v>
      </c>
      <c r="AG1151" s="3">
        <v>80088020</v>
      </c>
      <c r="AH1151" s="201">
        <v>84884817</v>
      </c>
    </row>
    <row r="1152" spans="2:36" x14ac:dyDescent="0.25">
      <c r="B1152" s="1" t="s">
        <v>9</v>
      </c>
      <c r="C1152" s="28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51490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121">
        <v>0</v>
      </c>
      <c r="AF1152" s="3">
        <v>0</v>
      </c>
      <c r="AG1152" s="3">
        <v>0</v>
      </c>
      <c r="AH1152" s="201">
        <v>0</v>
      </c>
    </row>
    <row r="1153" spans="2:35" x14ac:dyDescent="0.25">
      <c r="B1153" s="1" t="s">
        <v>371</v>
      </c>
      <c r="C1153" s="28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3">
        <v>0</v>
      </c>
      <c r="P1153" s="3">
        <v>0</v>
      </c>
      <c r="Q1153" s="3">
        <v>0</v>
      </c>
      <c r="R1153" s="3">
        <v>0</v>
      </c>
      <c r="S1153" s="3">
        <v>10433</v>
      </c>
      <c r="T1153" s="3">
        <v>32408</v>
      </c>
      <c r="U1153" s="3">
        <v>65076</v>
      </c>
      <c r="V1153" s="3">
        <v>49375</v>
      </c>
      <c r="W1153" s="3">
        <v>30018</v>
      </c>
      <c r="X1153" s="3">
        <v>32369</v>
      </c>
      <c r="Y1153" s="3">
        <v>34275</v>
      </c>
      <c r="Z1153" s="3">
        <v>54843</v>
      </c>
      <c r="AA1153" s="3">
        <v>75106</v>
      </c>
      <c r="AB1153" s="3">
        <v>88040</v>
      </c>
      <c r="AC1153" s="3">
        <v>274894</v>
      </c>
      <c r="AD1153" s="3">
        <v>218982</v>
      </c>
      <c r="AE1153" s="121">
        <v>124919</v>
      </c>
      <c r="AF1153" s="3">
        <v>32781</v>
      </c>
      <c r="AG1153" s="3">
        <v>49540</v>
      </c>
      <c r="AH1153" s="201">
        <v>125639</v>
      </c>
    </row>
    <row r="1154" spans="2:35" x14ac:dyDescent="0.25">
      <c r="B1154" s="1" t="s">
        <v>3</v>
      </c>
      <c r="C1154" s="28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3">
        <v>0</v>
      </c>
      <c r="P1154" s="3">
        <v>0</v>
      </c>
      <c r="Q1154" s="3">
        <v>0</v>
      </c>
      <c r="R1154" s="3">
        <v>0</v>
      </c>
      <c r="S1154" s="3">
        <v>30505</v>
      </c>
      <c r="T1154" s="3">
        <v>69252</v>
      </c>
      <c r="U1154" s="3">
        <v>136331</v>
      </c>
      <c r="V1154" s="3">
        <v>187100</v>
      </c>
      <c r="W1154" s="3">
        <v>122007</v>
      </c>
      <c r="X1154" s="3">
        <v>165392</v>
      </c>
      <c r="Y1154" s="3">
        <v>268777</v>
      </c>
      <c r="Z1154" s="3">
        <v>245353</v>
      </c>
      <c r="AA1154" s="3">
        <v>328570</v>
      </c>
      <c r="AB1154" s="3">
        <v>361219</v>
      </c>
      <c r="AC1154" s="3">
        <v>391338</v>
      </c>
      <c r="AD1154" s="3">
        <v>449205</v>
      </c>
      <c r="AE1154" s="121">
        <v>349744</v>
      </c>
      <c r="AF1154" s="3">
        <v>253918</v>
      </c>
      <c r="AG1154" s="3">
        <v>0</v>
      </c>
      <c r="AH1154" s="201">
        <v>1774151</v>
      </c>
    </row>
    <row r="1155" spans="2:35" x14ac:dyDescent="0.25">
      <c r="B1155" s="1" t="s">
        <v>352</v>
      </c>
      <c r="C1155" s="28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3">
        <v>0</v>
      </c>
      <c r="P1155" s="3">
        <v>701560</v>
      </c>
      <c r="Q1155" s="3">
        <v>1540170</v>
      </c>
      <c r="R1155" s="3">
        <v>164190</v>
      </c>
      <c r="S1155" s="3">
        <v>986760</v>
      </c>
      <c r="T1155" s="3">
        <v>1711050</v>
      </c>
      <c r="U1155" s="3">
        <v>2197470</v>
      </c>
      <c r="V1155" s="3">
        <v>1918240</v>
      </c>
      <c r="W1155" s="3">
        <v>6648180</v>
      </c>
      <c r="X1155" s="3">
        <v>2904393</v>
      </c>
      <c r="Y1155" s="3">
        <v>6940066</v>
      </c>
      <c r="Z1155" s="3">
        <v>6342169</v>
      </c>
      <c r="AA1155" s="3">
        <v>7400336</v>
      </c>
      <c r="AB1155" s="3">
        <v>1786167</v>
      </c>
      <c r="AC1155" s="3">
        <v>10265737</v>
      </c>
      <c r="AD1155" s="3">
        <v>12968614</v>
      </c>
      <c r="AE1155" s="121">
        <v>7608682</v>
      </c>
      <c r="AF1155" s="3">
        <v>4701949</v>
      </c>
      <c r="AG1155" s="3">
        <v>12220854</v>
      </c>
      <c r="AH1155" s="201">
        <v>8149086</v>
      </c>
    </row>
    <row r="1156" spans="2:35" x14ac:dyDescent="0.25">
      <c r="B1156" s="1" t="s">
        <v>14</v>
      </c>
      <c r="C1156" s="28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3">
        <v>0</v>
      </c>
      <c r="P1156" s="3">
        <v>0</v>
      </c>
      <c r="Q1156" s="3">
        <v>0</v>
      </c>
      <c r="R1156" s="3">
        <v>0</v>
      </c>
      <c r="S1156" s="3">
        <v>3518</v>
      </c>
      <c r="T1156" s="3">
        <v>204182</v>
      </c>
      <c r="U1156" s="3">
        <v>149100</v>
      </c>
      <c r="V1156" s="3">
        <v>141759</v>
      </c>
      <c r="W1156" s="3">
        <v>362628</v>
      </c>
      <c r="X1156" s="3">
        <v>274734</v>
      </c>
      <c r="Y1156" s="3">
        <v>383428</v>
      </c>
      <c r="Z1156" s="3">
        <v>445389</v>
      </c>
      <c r="AA1156" s="3">
        <v>283402</v>
      </c>
      <c r="AB1156" s="3">
        <v>186757</v>
      </c>
      <c r="AC1156" s="3">
        <v>220868</v>
      </c>
      <c r="AD1156" s="3">
        <v>328586</v>
      </c>
      <c r="AE1156" s="121">
        <v>713768</v>
      </c>
      <c r="AF1156" s="3">
        <v>473605</v>
      </c>
      <c r="AG1156" s="3">
        <v>611205</v>
      </c>
      <c r="AH1156" s="201">
        <v>446909</v>
      </c>
    </row>
    <row r="1157" spans="2:35" x14ac:dyDescent="0.25">
      <c r="B1157" s="1" t="s">
        <v>376</v>
      </c>
      <c r="C1157" s="28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84">
        <v>0</v>
      </c>
      <c r="P1157" s="84">
        <v>0</v>
      </c>
      <c r="Q1157" s="84">
        <v>0</v>
      </c>
      <c r="R1157" s="84">
        <v>0</v>
      </c>
      <c r="S1157" s="84">
        <v>0</v>
      </c>
      <c r="T1157" s="84">
        <v>0</v>
      </c>
      <c r="U1157" s="84">
        <v>0</v>
      </c>
      <c r="V1157" s="84">
        <v>0</v>
      </c>
      <c r="W1157" s="84">
        <v>0</v>
      </c>
      <c r="X1157" s="3">
        <v>120592</v>
      </c>
      <c r="Y1157" s="84">
        <v>0</v>
      </c>
      <c r="Z1157" s="84">
        <v>0</v>
      </c>
      <c r="AA1157" s="84">
        <v>0</v>
      </c>
      <c r="AB1157" s="84">
        <v>0</v>
      </c>
      <c r="AC1157" s="84">
        <v>0</v>
      </c>
      <c r="AD1157" s="84">
        <v>0</v>
      </c>
      <c r="AE1157" s="66">
        <v>3560204</v>
      </c>
      <c r="AF1157" s="3">
        <v>0</v>
      </c>
      <c r="AG1157" s="3">
        <v>2749586</v>
      </c>
      <c r="AH1157" s="201">
        <v>2177687</v>
      </c>
    </row>
    <row r="1158" spans="2:35" x14ac:dyDescent="0.25">
      <c r="B1158" s="1" t="s">
        <v>284</v>
      </c>
      <c r="C1158" s="28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84">
        <v>0</v>
      </c>
      <c r="P1158" s="84">
        <v>0</v>
      </c>
      <c r="Q1158" s="84">
        <v>0</v>
      </c>
      <c r="R1158" s="84">
        <v>0</v>
      </c>
      <c r="S1158" s="84">
        <v>0</v>
      </c>
      <c r="T1158" s="84">
        <v>0</v>
      </c>
      <c r="U1158" s="84">
        <v>0</v>
      </c>
      <c r="V1158" s="84">
        <v>0</v>
      </c>
      <c r="W1158" s="84">
        <v>0</v>
      </c>
      <c r="X1158" s="84">
        <v>0</v>
      </c>
      <c r="Y1158" s="84">
        <v>0</v>
      </c>
      <c r="Z1158" s="84">
        <v>0</v>
      </c>
      <c r="AA1158" s="84">
        <v>0</v>
      </c>
      <c r="AB1158" s="84">
        <v>0</v>
      </c>
      <c r="AC1158" s="84">
        <v>0</v>
      </c>
      <c r="AD1158" s="84">
        <v>0</v>
      </c>
      <c r="AE1158" s="84">
        <v>0</v>
      </c>
      <c r="AF1158" s="84">
        <v>0</v>
      </c>
      <c r="AG1158" s="84">
        <v>22500</v>
      </c>
      <c r="AH1158" s="86">
        <v>0</v>
      </c>
      <c r="AI1158" s="231"/>
    </row>
    <row r="1159" spans="2:35" x14ac:dyDescent="0.25">
      <c r="B1159" s="182" t="s">
        <v>378</v>
      </c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142815</v>
      </c>
      <c r="U1159" s="3">
        <v>0</v>
      </c>
      <c r="V1159" s="3">
        <v>326925</v>
      </c>
      <c r="W1159" s="3">
        <v>527018</v>
      </c>
      <c r="X1159" s="3">
        <v>584745</v>
      </c>
      <c r="Y1159" s="3">
        <v>971393</v>
      </c>
      <c r="Z1159" s="3">
        <v>1098371</v>
      </c>
      <c r="AA1159" s="3">
        <v>1184112</v>
      </c>
      <c r="AB1159" s="3">
        <v>1362211</v>
      </c>
      <c r="AC1159" s="3">
        <v>1957892</v>
      </c>
      <c r="AD1159" s="3">
        <v>2516471</v>
      </c>
      <c r="AE1159" s="121">
        <v>2356678</v>
      </c>
      <c r="AF1159" s="3">
        <v>720341</v>
      </c>
      <c r="AG1159" s="3">
        <v>1689921</v>
      </c>
      <c r="AH1159" s="201">
        <v>2091991</v>
      </c>
    </row>
    <row r="1160" spans="2:35" ht="12" customHeight="1" thickBot="1" x14ac:dyDescent="0.3">
      <c r="B1160" s="8" t="s">
        <v>1</v>
      </c>
      <c r="C1160" s="29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3">
        <v>299527</v>
      </c>
      <c r="P1160" s="23">
        <v>457395</v>
      </c>
      <c r="Q1160" s="23">
        <v>520124</v>
      </c>
      <c r="R1160" s="23">
        <v>344896</v>
      </c>
      <c r="S1160" s="23">
        <v>681763</v>
      </c>
      <c r="T1160" s="23">
        <v>1153284</v>
      </c>
      <c r="U1160" s="23">
        <v>1330168</v>
      </c>
      <c r="V1160" s="23">
        <v>1916426</v>
      </c>
      <c r="W1160" s="23">
        <v>2326335</v>
      </c>
      <c r="X1160" s="23">
        <v>2539999</v>
      </c>
      <c r="Y1160" s="23">
        <v>3342077</v>
      </c>
      <c r="Z1160" s="23">
        <v>3465956</v>
      </c>
      <c r="AA1160" s="23">
        <v>4058781</v>
      </c>
      <c r="AB1160" s="23">
        <v>3973339</v>
      </c>
      <c r="AC1160" s="23">
        <v>6257430</v>
      </c>
      <c r="AD1160" s="23">
        <v>8072020</v>
      </c>
      <c r="AE1160" s="122">
        <v>7434697</v>
      </c>
      <c r="AF1160" s="23">
        <v>2721411</v>
      </c>
      <c r="AG1160" s="23">
        <v>5065555</v>
      </c>
      <c r="AH1160" s="202">
        <v>6193065.5205952376</v>
      </c>
    </row>
    <row r="1161" spans="2:35" s="20" customFormat="1" x14ac:dyDescent="0.25">
      <c r="B1161" s="1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</row>
    <row r="1162" spans="2:35" x14ac:dyDescent="0.25"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</row>
    <row r="1163" spans="2:35" ht="12" thickBot="1" x14ac:dyDescent="0.3">
      <c r="B1163" s="8" t="s">
        <v>135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</row>
    <row r="1164" spans="2:35" x14ac:dyDescent="0.25">
      <c r="B1164" s="10" t="s">
        <v>72</v>
      </c>
      <c r="C1164" s="63">
        <v>1991</v>
      </c>
      <c r="D1164" s="64">
        <v>1992</v>
      </c>
      <c r="E1164" s="64">
        <v>1993</v>
      </c>
      <c r="F1164" s="64">
        <v>1994</v>
      </c>
      <c r="G1164" s="64">
        <v>1995</v>
      </c>
      <c r="H1164" s="64">
        <v>1996</v>
      </c>
      <c r="I1164" s="64">
        <v>1997</v>
      </c>
      <c r="J1164" s="64">
        <v>1998</v>
      </c>
      <c r="K1164" s="64">
        <v>1999</v>
      </c>
      <c r="L1164" s="64">
        <v>2000</v>
      </c>
      <c r="M1164" s="64">
        <v>2001</v>
      </c>
      <c r="N1164" s="64">
        <v>2002</v>
      </c>
      <c r="O1164" s="64">
        <v>2003</v>
      </c>
      <c r="P1164" s="64">
        <v>2004</v>
      </c>
      <c r="Q1164" s="64">
        <v>2005</v>
      </c>
      <c r="R1164" s="64">
        <v>2006</v>
      </c>
      <c r="S1164" s="64">
        <v>2007</v>
      </c>
      <c r="T1164" s="64">
        <v>2008</v>
      </c>
      <c r="U1164" s="64">
        <v>2009</v>
      </c>
      <c r="V1164" s="64">
        <v>2010</v>
      </c>
      <c r="W1164" s="64">
        <v>2011</v>
      </c>
      <c r="X1164" s="64">
        <v>2012</v>
      </c>
      <c r="Y1164" s="64">
        <v>2013</v>
      </c>
      <c r="Z1164" s="64">
        <v>2014</v>
      </c>
      <c r="AA1164" s="64">
        <v>2015</v>
      </c>
      <c r="AB1164" s="64">
        <v>2016</v>
      </c>
      <c r="AC1164" s="64">
        <v>2017</v>
      </c>
      <c r="AD1164" s="64">
        <v>2018</v>
      </c>
      <c r="AE1164" s="119">
        <v>2019</v>
      </c>
      <c r="AF1164" s="119">
        <v>2020</v>
      </c>
      <c r="AG1164" s="64">
        <v>2021</v>
      </c>
      <c r="AH1164" s="81">
        <v>2022</v>
      </c>
    </row>
    <row r="1165" spans="2:35" ht="13.5" customHeight="1" x14ac:dyDescent="0.25">
      <c r="B1165" s="1" t="s">
        <v>0</v>
      </c>
      <c r="C1165" s="28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3">
        <v>326384</v>
      </c>
      <c r="X1165" s="3">
        <v>1458648</v>
      </c>
      <c r="Y1165" s="3">
        <v>3482866</v>
      </c>
      <c r="Z1165" s="3">
        <v>2007778</v>
      </c>
      <c r="AA1165" s="3">
        <v>2676378</v>
      </c>
      <c r="AB1165" s="3">
        <v>2205700</v>
      </c>
      <c r="AC1165" s="3">
        <v>410205</v>
      </c>
      <c r="AD1165" s="3">
        <v>1301400</v>
      </c>
      <c r="AE1165" s="13"/>
      <c r="AF1165" s="69"/>
      <c r="AG1165" s="69"/>
      <c r="AH1165" s="24"/>
    </row>
    <row r="1166" spans="2:35" x14ac:dyDescent="0.25">
      <c r="B1166" s="1" t="s">
        <v>371</v>
      </c>
      <c r="C1166" s="28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3">
        <v>3920</v>
      </c>
      <c r="X1166" s="3">
        <v>4435</v>
      </c>
      <c r="Y1166" s="3">
        <v>28118</v>
      </c>
      <c r="Z1166" s="3">
        <v>36936</v>
      </c>
      <c r="AA1166" s="3">
        <v>19187</v>
      </c>
      <c r="AB1166" s="3">
        <v>0</v>
      </c>
      <c r="AC1166" s="3">
        <v>1864</v>
      </c>
      <c r="AD1166" s="3">
        <v>1170</v>
      </c>
      <c r="AE1166" s="13"/>
      <c r="AF1166" s="13"/>
      <c r="AG1166" s="13"/>
      <c r="AH1166" s="24"/>
    </row>
    <row r="1167" spans="2:35" x14ac:dyDescent="0.25">
      <c r="B1167" s="1" t="s">
        <v>3</v>
      </c>
      <c r="C1167" s="28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3">
        <v>4675</v>
      </c>
      <c r="X1167" s="3">
        <v>14783</v>
      </c>
      <c r="Y1167" s="3">
        <v>0</v>
      </c>
      <c r="Z1167" s="3">
        <v>24726</v>
      </c>
      <c r="AA1167" s="3">
        <v>21323</v>
      </c>
      <c r="AB1167" s="3">
        <v>29019</v>
      </c>
      <c r="AC1167" s="3">
        <v>16250</v>
      </c>
      <c r="AD1167" s="3">
        <v>16125</v>
      </c>
      <c r="AE1167" s="13"/>
      <c r="AF1167" s="13"/>
      <c r="AG1167" s="13"/>
      <c r="AH1167" s="24"/>
    </row>
    <row r="1168" spans="2:35" x14ac:dyDescent="0.25">
      <c r="B1168" s="1" t="s">
        <v>352</v>
      </c>
      <c r="C1168" s="28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3">
        <v>14760</v>
      </c>
      <c r="X1168" s="3">
        <v>161175</v>
      </c>
      <c r="Y1168" s="3">
        <v>519358</v>
      </c>
      <c r="Z1168" s="3">
        <v>520530</v>
      </c>
      <c r="AA1168" s="3">
        <v>560034</v>
      </c>
      <c r="AB1168" s="3">
        <v>793836</v>
      </c>
      <c r="AC1168" s="3">
        <v>68019</v>
      </c>
      <c r="AD1168" s="3">
        <v>0</v>
      </c>
      <c r="AE1168" s="13"/>
      <c r="AF1168" s="13"/>
      <c r="AG1168" s="13"/>
      <c r="AH1168" s="24"/>
    </row>
    <row r="1169" spans="2:34" x14ac:dyDescent="0.25">
      <c r="B1169" s="1" t="s">
        <v>14</v>
      </c>
      <c r="C1169" s="28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3">
        <v>490</v>
      </c>
      <c r="X1169" s="3">
        <v>27547</v>
      </c>
      <c r="Y1169" s="3">
        <v>390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13"/>
      <c r="AF1169" s="13"/>
      <c r="AG1169" s="13"/>
      <c r="AH1169" s="24"/>
    </row>
    <row r="1170" spans="2:34" x14ac:dyDescent="0.25">
      <c r="B1170" s="1" t="s">
        <v>378</v>
      </c>
      <c r="C1170" s="28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3">
        <v>0</v>
      </c>
      <c r="X1170" s="3">
        <v>0</v>
      </c>
      <c r="Y1170" s="3">
        <v>147215</v>
      </c>
      <c r="Z1170" s="3">
        <v>0</v>
      </c>
      <c r="AA1170" s="3">
        <v>0</v>
      </c>
      <c r="AB1170" s="3">
        <v>97757</v>
      </c>
      <c r="AC1170" s="3">
        <v>62240</v>
      </c>
      <c r="AD1170" s="3">
        <v>0</v>
      </c>
      <c r="AE1170" s="13"/>
      <c r="AF1170" s="13"/>
      <c r="AG1170" s="13"/>
      <c r="AH1170" s="24"/>
    </row>
    <row r="1171" spans="2:34" ht="12" thickBot="1" x14ac:dyDescent="0.3">
      <c r="B1171" s="8" t="s">
        <v>1</v>
      </c>
      <c r="C1171" s="29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3">
        <v>21208</v>
      </c>
      <c r="X1171" s="23">
        <v>49830</v>
      </c>
      <c r="Y1171" s="23">
        <v>445938</v>
      </c>
      <c r="Z1171" s="23">
        <v>225958</v>
      </c>
      <c r="AA1171" s="23">
        <v>198289</v>
      </c>
      <c r="AB1171" s="23">
        <v>252201</v>
      </c>
      <c r="AC1171" s="23">
        <v>127033</v>
      </c>
      <c r="AD1171" s="23">
        <v>22193</v>
      </c>
      <c r="AE1171" s="13"/>
      <c r="AF1171" s="35"/>
      <c r="AG1171" s="35"/>
      <c r="AH1171" s="42"/>
    </row>
    <row r="1172" spans="2:34" s="20" customFormat="1" x14ac:dyDescent="0.25">
      <c r="B1172" s="1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E1172" s="75"/>
      <c r="AF1172" s="16"/>
    </row>
    <row r="1173" spans="2:34" x14ac:dyDescent="0.25"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</row>
    <row r="1174" spans="2:34" ht="12" thickBot="1" x14ac:dyDescent="0.3">
      <c r="B1174" s="8" t="s">
        <v>136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</row>
    <row r="1175" spans="2:34" x14ac:dyDescent="0.25">
      <c r="B1175" s="8" t="s">
        <v>137</v>
      </c>
      <c r="C1175" s="63">
        <v>1991</v>
      </c>
      <c r="D1175" s="64">
        <v>1992</v>
      </c>
      <c r="E1175" s="64">
        <v>1993</v>
      </c>
      <c r="F1175" s="64">
        <v>1994</v>
      </c>
      <c r="G1175" s="64">
        <v>1995</v>
      </c>
      <c r="H1175" s="64">
        <v>1996</v>
      </c>
      <c r="I1175" s="64">
        <v>1997</v>
      </c>
      <c r="J1175" s="64">
        <v>1998</v>
      </c>
      <c r="K1175" s="64">
        <v>1999</v>
      </c>
      <c r="L1175" s="64">
        <v>2000</v>
      </c>
      <c r="M1175" s="64">
        <v>2001</v>
      </c>
      <c r="N1175" s="64">
        <v>2002</v>
      </c>
      <c r="O1175" s="64">
        <v>2003</v>
      </c>
      <c r="P1175" s="64">
        <v>2004</v>
      </c>
      <c r="Q1175" s="64">
        <v>2005</v>
      </c>
      <c r="R1175" s="64">
        <v>2006</v>
      </c>
      <c r="S1175" s="64">
        <v>2007</v>
      </c>
      <c r="T1175" s="64">
        <v>2008</v>
      </c>
      <c r="U1175" s="64">
        <v>2009</v>
      </c>
      <c r="V1175" s="64">
        <v>2010</v>
      </c>
      <c r="W1175" s="64">
        <v>2011</v>
      </c>
      <c r="X1175" s="64">
        <v>2012</v>
      </c>
      <c r="Y1175" s="64">
        <v>2013</v>
      </c>
      <c r="Z1175" s="64">
        <v>2014</v>
      </c>
      <c r="AA1175" s="64">
        <v>2015</v>
      </c>
      <c r="AB1175" s="64">
        <v>2016</v>
      </c>
      <c r="AC1175" s="64">
        <v>2017</v>
      </c>
      <c r="AD1175" s="64">
        <v>2018</v>
      </c>
      <c r="AE1175" s="119">
        <v>2019</v>
      </c>
      <c r="AF1175" s="82">
        <v>2020</v>
      </c>
      <c r="AG1175" s="64">
        <v>2021</v>
      </c>
      <c r="AH1175" s="81">
        <v>2022</v>
      </c>
    </row>
    <row r="1176" spans="2:34" x14ac:dyDescent="0.25">
      <c r="B1176" s="1" t="s">
        <v>0</v>
      </c>
      <c r="C1176" s="28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3">
        <v>1880640</v>
      </c>
      <c r="Z1176" s="3">
        <v>1450723</v>
      </c>
      <c r="AA1176" s="3">
        <v>2499840</v>
      </c>
      <c r="AB1176" s="3">
        <v>3032208</v>
      </c>
      <c r="AC1176" s="3">
        <v>969600</v>
      </c>
      <c r="AD1176" s="70"/>
      <c r="AE1176" s="13"/>
      <c r="AF1176" s="69"/>
      <c r="AG1176" s="69"/>
      <c r="AH1176" s="24"/>
    </row>
    <row r="1177" spans="2:34" x14ac:dyDescent="0.25">
      <c r="B1177" s="1" t="s">
        <v>30</v>
      </c>
      <c r="C1177" s="28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3">
        <v>0</v>
      </c>
      <c r="Z1177" s="3">
        <v>12500</v>
      </c>
      <c r="AA1177" s="3">
        <v>21323</v>
      </c>
      <c r="AB1177" s="3">
        <v>0</v>
      </c>
      <c r="AC1177" s="3">
        <v>0</v>
      </c>
      <c r="AD1177" s="71"/>
      <c r="AE1177" s="13"/>
      <c r="AF1177" s="13"/>
      <c r="AG1177" s="13"/>
      <c r="AH1177" s="24"/>
    </row>
    <row r="1178" spans="2:34" x14ac:dyDescent="0.25">
      <c r="B1178" s="1" t="s">
        <v>352</v>
      </c>
      <c r="C1178" s="28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3">
        <v>21000</v>
      </c>
      <c r="Z1178" s="3">
        <v>54470</v>
      </c>
      <c r="AA1178" s="3">
        <v>160</v>
      </c>
      <c r="AB1178" s="3">
        <v>100</v>
      </c>
      <c r="AC1178" s="3">
        <v>11500</v>
      </c>
      <c r="AD1178" s="71"/>
      <c r="AE1178" s="13"/>
      <c r="AF1178" s="13"/>
      <c r="AG1178" s="13"/>
      <c r="AH1178" s="24"/>
    </row>
    <row r="1179" spans="2:34" x14ac:dyDescent="0.25">
      <c r="B1179" s="1" t="s">
        <v>14</v>
      </c>
      <c r="C1179" s="28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3">
        <v>500</v>
      </c>
      <c r="Z1179" s="3">
        <v>14800</v>
      </c>
      <c r="AA1179" s="3">
        <v>19500</v>
      </c>
      <c r="AB1179" s="3">
        <v>16560</v>
      </c>
      <c r="AC1179" s="3">
        <v>0</v>
      </c>
      <c r="AD1179" s="71"/>
      <c r="AE1179" s="13"/>
      <c r="AF1179" s="13"/>
      <c r="AG1179" s="13"/>
      <c r="AH1179" s="24"/>
    </row>
    <row r="1180" spans="2:34" x14ac:dyDescent="0.25">
      <c r="B1180" s="1" t="s">
        <v>378</v>
      </c>
      <c r="C1180" s="28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3">
        <v>35386</v>
      </c>
      <c r="Z1180" s="3">
        <v>14905</v>
      </c>
      <c r="AA1180" s="3">
        <v>72230</v>
      </c>
      <c r="AB1180" s="3">
        <v>28462</v>
      </c>
      <c r="AC1180" s="3">
        <v>82276</v>
      </c>
      <c r="AD1180" s="71"/>
      <c r="AE1180" s="13"/>
      <c r="AF1180" s="13"/>
      <c r="AG1180" s="13"/>
      <c r="AH1180" s="24"/>
    </row>
    <row r="1181" spans="2:34" ht="12" thickBot="1" x14ac:dyDescent="0.3">
      <c r="B1181" s="8" t="s">
        <v>1</v>
      </c>
      <c r="C1181" s="29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3">
        <v>80498</v>
      </c>
      <c r="Z1181" s="23">
        <v>47919</v>
      </c>
      <c r="AA1181" s="23">
        <v>150134</v>
      </c>
      <c r="AB1181" s="23">
        <v>79897</v>
      </c>
      <c r="AC1181" s="23">
        <v>150387</v>
      </c>
      <c r="AD1181" s="72"/>
      <c r="AE1181" s="26"/>
      <c r="AF1181" s="26"/>
      <c r="AG1181" s="26"/>
      <c r="AH1181" s="27"/>
    </row>
    <row r="1182" spans="2:34" s="20" customFormat="1" x14ac:dyDescent="0.25">
      <c r="B1182" s="1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</row>
    <row r="1183" spans="2:34" s="20" customFormat="1" x14ac:dyDescent="0.25">
      <c r="B1183" s="1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</row>
    <row r="1184" spans="2:34" ht="12" thickBot="1" x14ac:dyDescent="0.3">
      <c r="B1184" s="8" t="s">
        <v>312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</row>
    <row r="1185" spans="2:34" x14ac:dyDescent="0.25">
      <c r="B1185" s="10" t="s">
        <v>53</v>
      </c>
      <c r="C1185" s="63">
        <v>1991</v>
      </c>
      <c r="D1185" s="64">
        <v>1992</v>
      </c>
      <c r="E1185" s="64">
        <v>1993</v>
      </c>
      <c r="F1185" s="64">
        <v>1994</v>
      </c>
      <c r="G1185" s="64">
        <v>1995</v>
      </c>
      <c r="H1185" s="64">
        <v>1996</v>
      </c>
      <c r="I1185" s="64">
        <v>1997</v>
      </c>
      <c r="J1185" s="64">
        <v>1998</v>
      </c>
      <c r="K1185" s="64">
        <v>1999</v>
      </c>
      <c r="L1185" s="64">
        <v>2000</v>
      </c>
      <c r="M1185" s="64">
        <v>2001</v>
      </c>
      <c r="N1185" s="64">
        <v>2002</v>
      </c>
      <c r="O1185" s="64">
        <v>2003</v>
      </c>
      <c r="P1185" s="64">
        <v>2004</v>
      </c>
      <c r="Q1185" s="64">
        <v>2005</v>
      </c>
      <c r="R1185" s="64">
        <v>2006</v>
      </c>
      <c r="S1185" s="64">
        <v>2007</v>
      </c>
      <c r="T1185" s="64">
        <v>2008</v>
      </c>
      <c r="U1185" s="64">
        <v>2009</v>
      </c>
      <c r="V1185" s="64">
        <v>2010</v>
      </c>
      <c r="W1185" s="64">
        <v>2011</v>
      </c>
      <c r="X1185" s="64">
        <v>2012</v>
      </c>
      <c r="Y1185" s="64">
        <v>2013</v>
      </c>
      <c r="Z1185" s="64">
        <v>2014</v>
      </c>
      <c r="AA1185" s="64">
        <v>2015</v>
      </c>
      <c r="AB1185" s="64">
        <v>2016</v>
      </c>
      <c r="AC1185" s="64">
        <v>2017</v>
      </c>
      <c r="AD1185" s="64">
        <v>2018</v>
      </c>
      <c r="AE1185" s="119">
        <v>2019</v>
      </c>
      <c r="AF1185" s="119">
        <v>2020</v>
      </c>
      <c r="AG1185" s="64">
        <v>2021</v>
      </c>
      <c r="AH1185" s="81">
        <v>2022</v>
      </c>
    </row>
    <row r="1186" spans="2:34" ht="11.25" customHeight="1" x14ac:dyDescent="0.25">
      <c r="B1186" s="1" t="s">
        <v>0</v>
      </c>
      <c r="C1186" s="36">
        <v>293240000</v>
      </c>
      <c r="D1186" s="3">
        <v>239430000</v>
      </c>
      <c r="E1186" s="3">
        <v>248170000</v>
      </c>
      <c r="F1186" s="3">
        <v>111508000</v>
      </c>
      <c r="G1186" s="3">
        <v>134054000</v>
      </c>
      <c r="H1186" s="3">
        <v>196410000</v>
      </c>
      <c r="I1186" s="3">
        <v>244260000</v>
      </c>
      <c r="J1186" s="3">
        <v>233480000</v>
      </c>
      <c r="K1186" s="3">
        <v>257644000</v>
      </c>
      <c r="L1186" s="3">
        <v>228000000</v>
      </c>
      <c r="M1186" s="3">
        <v>218130000</v>
      </c>
      <c r="N1186" s="3">
        <v>273010000</v>
      </c>
      <c r="O1186" s="3">
        <v>318970000</v>
      </c>
      <c r="P1186" s="3">
        <v>255860000</v>
      </c>
      <c r="Q1186" s="3">
        <v>392900000</v>
      </c>
      <c r="R1186" s="3">
        <v>354140000</v>
      </c>
      <c r="S1186" s="3">
        <v>248160000</v>
      </c>
      <c r="T1186" s="3">
        <v>235750000</v>
      </c>
      <c r="U1186" s="3">
        <v>236220000</v>
      </c>
      <c r="V1186" s="3">
        <v>312711300</v>
      </c>
      <c r="W1186" s="3">
        <v>310000000</v>
      </c>
      <c r="X1186" s="3">
        <v>331180000</v>
      </c>
      <c r="Y1186" s="3">
        <v>259563681</v>
      </c>
      <c r="Z1186" s="3">
        <v>476231600</v>
      </c>
      <c r="AA1186" s="3">
        <v>143818715</v>
      </c>
      <c r="AB1186" s="3">
        <v>214738015</v>
      </c>
      <c r="AC1186" s="4">
        <v>234773820</v>
      </c>
      <c r="AD1186" s="3">
        <v>152065995</v>
      </c>
      <c r="AE1186" s="124"/>
      <c r="AF1186" s="134"/>
      <c r="AG1186" s="134"/>
      <c r="AH1186" s="89"/>
    </row>
    <row r="1187" spans="2:34" x14ac:dyDescent="0.25">
      <c r="B1187" s="1" t="s">
        <v>23</v>
      </c>
      <c r="C1187" s="36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313450000</v>
      </c>
      <c r="X1187" s="3">
        <v>643520000</v>
      </c>
      <c r="Y1187" s="3">
        <v>414000000</v>
      </c>
      <c r="Z1187" s="3">
        <v>0</v>
      </c>
      <c r="AA1187" s="3">
        <v>0</v>
      </c>
      <c r="AB1187" s="3">
        <v>0</v>
      </c>
      <c r="AC1187" s="4">
        <v>0</v>
      </c>
      <c r="AD1187" s="3">
        <v>0</v>
      </c>
      <c r="AE1187" s="124"/>
      <c r="AF1187" s="124"/>
      <c r="AG1187" s="124"/>
      <c r="AH1187" s="89"/>
    </row>
    <row r="1188" spans="2:34" x14ac:dyDescent="0.25">
      <c r="B1188" s="1" t="s">
        <v>352</v>
      </c>
      <c r="C1188" s="36">
        <v>0</v>
      </c>
      <c r="D1188" s="3">
        <v>0</v>
      </c>
      <c r="E1188" s="3">
        <v>8157000</v>
      </c>
      <c r="F1188" s="3">
        <v>13614000</v>
      </c>
      <c r="G1188" s="3">
        <v>14175000</v>
      </c>
      <c r="H1188" s="3">
        <v>13533000</v>
      </c>
      <c r="I1188" s="3">
        <v>19260000</v>
      </c>
      <c r="J1188" s="3">
        <v>19463000</v>
      </c>
      <c r="K1188" s="3">
        <v>23052000</v>
      </c>
      <c r="L1188" s="3">
        <v>20610000</v>
      </c>
      <c r="M1188" s="3">
        <v>24060000</v>
      </c>
      <c r="N1188" s="3">
        <v>28450000</v>
      </c>
      <c r="O1188" s="3">
        <v>30298000</v>
      </c>
      <c r="P1188" s="3">
        <v>20910000</v>
      </c>
      <c r="Q1188" s="3">
        <v>19110000</v>
      </c>
      <c r="R1188" s="3">
        <v>23265000</v>
      </c>
      <c r="S1188" s="3">
        <v>26243000</v>
      </c>
      <c r="T1188" s="3">
        <v>22630000</v>
      </c>
      <c r="U1188" s="3">
        <v>14797000</v>
      </c>
      <c r="V1188" s="3">
        <v>16490000</v>
      </c>
      <c r="W1188" s="3">
        <v>16490000</v>
      </c>
      <c r="X1188" s="3">
        <v>20400000</v>
      </c>
      <c r="Y1188" s="3">
        <v>12186792</v>
      </c>
      <c r="Z1188" s="3">
        <v>17767050</v>
      </c>
      <c r="AA1188" s="3">
        <v>7687450</v>
      </c>
      <c r="AB1188" s="3">
        <v>18060530</v>
      </c>
      <c r="AC1188" s="4">
        <v>17789440</v>
      </c>
      <c r="AD1188" s="3">
        <v>4250000</v>
      </c>
      <c r="AE1188" s="124"/>
      <c r="AF1188" s="124"/>
      <c r="AG1188" s="124"/>
      <c r="AH1188" s="89"/>
    </row>
    <row r="1189" spans="2:34" x14ac:dyDescent="0.25">
      <c r="B1189" s="1" t="s">
        <v>361</v>
      </c>
      <c r="C1189" s="36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37969000</v>
      </c>
      <c r="Y1189" s="3">
        <v>2070000</v>
      </c>
      <c r="Z1189" s="3">
        <v>0</v>
      </c>
      <c r="AA1189" s="3">
        <v>0</v>
      </c>
      <c r="AB1189" s="3">
        <v>0</v>
      </c>
      <c r="AC1189" s="4">
        <v>0</v>
      </c>
      <c r="AD1189" s="3">
        <v>0</v>
      </c>
      <c r="AE1189" s="124"/>
      <c r="AF1189" s="124"/>
      <c r="AG1189" s="124"/>
      <c r="AH1189" s="89"/>
    </row>
    <row r="1190" spans="2:34" ht="12" thickBot="1" x14ac:dyDescent="0.3">
      <c r="B1190" s="8" t="s">
        <v>1</v>
      </c>
      <c r="C1190" s="38">
        <v>2932400</v>
      </c>
      <c r="D1190" s="23">
        <v>2394300</v>
      </c>
      <c r="E1190" s="25">
        <v>3109162</v>
      </c>
      <c r="F1190" s="23">
        <v>2162311</v>
      </c>
      <c r="G1190" s="23">
        <v>2430925</v>
      </c>
      <c r="H1190" s="23">
        <v>2930743</v>
      </c>
      <c r="I1190" s="23">
        <v>3818314</v>
      </c>
      <c r="J1190" s="23">
        <v>3725014</v>
      </c>
      <c r="K1190" s="23">
        <v>4223011</v>
      </c>
      <c r="L1190" s="23">
        <v>3752143</v>
      </c>
      <c r="M1190" s="23">
        <v>3899871</v>
      </c>
      <c r="N1190" s="23">
        <v>4762243</v>
      </c>
      <c r="O1190" s="23">
        <v>5353843</v>
      </c>
      <c r="P1190" s="23">
        <v>4052170</v>
      </c>
      <c r="Q1190" s="23">
        <v>5294000</v>
      </c>
      <c r="R1190" s="23">
        <v>5203186</v>
      </c>
      <c r="S1190" s="23">
        <v>4356100</v>
      </c>
      <c r="T1190" s="23">
        <v>3973929</v>
      </c>
      <c r="U1190" s="23">
        <v>3419129</v>
      </c>
      <c r="V1190" s="23">
        <v>4304970</v>
      </c>
      <c r="W1190" s="23">
        <v>5845107</v>
      </c>
      <c r="X1190" s="23">
        <v>9342579</v>
      </c>
      <c r="Y1190" s="23">
        <v>5831836</v>
      </c>
      <c r="Z1190" s="23">
        <v>6031391</v>
      </c>
      <c r="AA1190" s="23">
        <v>1987291</v>
      </c>
      <c r="AB1190" s="23">
        <v>3437418</v>
      </c>
      <c r="AC1190" s="25">
        <v>3618412</v>
      </c>
      <c r="AD1190" s="23">
        <v>1824231</v>
      </c>
      <c r="AE1190" s="136"/>
      <c r="AF1190" s="135"/>
      <c r="AG1190" s="135"/>
      <c r="AH1190" s="90"/>
    </row>
    <row r="1191" spans="2:34" s="20" customFormat="1" x14ac:dyDescent="0.25">
      <c r="B1191" s="1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</row>
    <row r="1192" spans="2:34" s="20" customFormat="1" x14ac:dyDescent="0.25">
      <c r="B1192" s="1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</row>
    <row r="1193" spans="2:34" s="20" customFormat="1" ht="12" thickBot="1" x14ac:dyDescent="0.3">
      <c r="B1193" s="8" t="s">
        <v>303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</row>
    <row r="1194" spans="2:34" s="20" customFormat="1" x14ac:dyDescent="0.25">
      <c r="B1194" s="8" t="s">
        <v>53</v>
      </c>
      <c r="C1194" s="63">
        <v>1991</v>
      </c>
      <c r="D1194" s="64">
        <v>1992</v>
      </c>
      <c r="E1194" s="64">
        <v>1993</v>
      </c>
      <c r="F1194" s="64">
        <v>1994</v>
      </c>
      <c r="G1194" s="64">
        <v>1995</v>
      </c>
      <c r="H1194" s="64">
        <v>1996</v>
      </c>
      <c r="I1194" s="64">
        <v>1997</v>
      </c>
      <c r="J1194" s="64">
        <v>1998</v>
      </c>
      <c r="K1194" s="64">
        <v>1999</v>
      </c>
      <c r="L1194" s="64">
        <v>2000</v>
      </c>
      <c r="M1194" s="64">
        <v>2001</v>
      </c>
      <c r="N1194" s="64">
        <v>2002</v>
      </c>
      <c r="O1194" s="64">
        <v>2003</v>
      </c>
      <c r="P1194" s="64">
        <v>2004</v>
      </c>
      <c r="Q1194" s="64">
        <v>2005</v>
      </c>
      <c r="R1194" s="64">
        <v>2006</v>
      </c>
      <c r="S1194" s="64">
        <v>2007</v>
      </c>
      <c r="T1194" s="64">
        <v>2008</v>
      </c>
      <c r="U1194" s="64">
        <v>2009</v>
      </c>
      <c r="V1194" s="64">
        <v>2010</v>
      </c>
      <c r="W1194" s="64">
        <v>2011</v>
      </c>
      <c r="X1194" s="64">
        <v>2012</v>
      </c>
      <c r="Y1194" s="64">
        <v>2013</v>
      </c>
      <c r="Z1194" s="64">
        <v>2014</v>
      </c>
      <c r="AA1194" s="64">
        <v>2015</v>
      </c>
      <c r="AB1194" s="64">
        <v>2016</v>
      </c>
      <c r="AC1194" s="64">
        <v>2017</v>
      </c>
      <c r="AD1194" s="82">
        <v>2018</v>
      </c>
      <c r="AE1194" s="82">
        <v>2019</v>
      </c>
      <c r="AF1194" s="82">
        <v>2020</v>
      </c>
      <c r="AG1194" s="64">
        <v>2021</v>
      </c>
      <c r="AH1194" s="81">
        <v>2022</v>
      </c>
    </row>
    <row r="1195" spans="2:34" s="20" customFormat="1" x14ac:dyDescent="0.25">
      <c r="B1195" s="1" t="s">
        <v>42</v>
      </c>
      <c r="C1195" s="139"/>
      <c r="D1195" s="69"/>
      <c r="E1195" s="69"/>
      <c r="F1195" s="69"/>
      <c r="G1195" s="69"/>
      <c r="H1195" s="69"/>
      <c r="I1195" s="69"/>
      <c r="J1195" s="69"/>
      <c r="K1195" s="69"/>
      <c r="L1195" s="69"/>
      <c r="M1195" s="69"/>
      <c r="N1195" s="69"/>
      <c r="O1195" s="69"/>
      <c r="P1195" s="69"/>
      <c r="Q1195" s="69"/>
      <c r="R1195" s="69"/>
      <c r="S1195" s="69"/>
      <c r="T1195" s="69"/>
      <c r="U1195" s="69"/>
      <c r="V1195" s="69"/>
      <c r="W1195" s="69"/>
      <c r="X1195" s="69"/>
      <c r="Y1195" s="69"/>
      <c r="Z1195" s="69"/>
      <c r="AA1195" s="69"/>
      <c r="AB1195" s="69"/>
      <c r="AC1195" s="69"/>
      <c r="AD1195" s="164"/>
      <c r="AE1195" s="179"/>
      <c r="AF1195" s="48">
        <v>14478946</v>
      </c>
      <c r="AG1195" s="3">
        <v>267630</v>
      </c>
      <c r="AH1195" s="24"/>
    </row>
    <row r="1196" spans="2:34" s="20" customFormat="1" x14ac:dyDescent="0.25">
      <c r="B1196" s="1" t="s">
        <v>371</v>
      </c>
      <c r="C1196" s="28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47"/>
      <c r="AE1196" s="147"/>
      <c r="AF1196" s="48">
        <v>45872</v>
      </c>
      <c r="AG1196" s="3">
        <v>30122</v>
      </c>
      <c r="AH1196" s="24"/>
    </row>
    <row r="1197" spans="2:34" s="20" customFormat="1" x14ac:dyDescent="0.25">
      <c r="B1197" s="1" t="s">
        <v>30</v>
      </c>
      <c r="C1197" s="28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47"/>
      <c r="AE1197" s="147"/>
      <c r="AF1197" s="48">
        <v>78242</v>
      </c>
      <c r="AG1197" s="3">
        <v>17916</v>
      </c>
      <c r="AH1197" s="24"/>
    </row>
    <row r="1198" spans="2:34" x14ac:dyDescent="0.25">
      <c r="B1198" s="1" t="s">
        <v>352</v>
      </c>
      <c r="C1198" s="28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77"/>
      <c r="AF1198" s="48">
        <v>2975801</v>
      </c>
      <c r="AG1198" s="3">
        <v>2752133</v>
      </c>
      <c r="AH1198" s="24"/>
    </row>
    <row r="1199" spans="2:34" x14ac:dyDescent="0.25">
      <c r="B1199" s="1" t="s">
        <v>14</v>
      </c>
      <c r="C1199" s="28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77"/>
      <c r="AF1199" s="48">
        <v>5824</v>
      </c>
      <c r="AG1199" s="3">
        <v>0</v>
      </c>
      <c r="AH1199" s="24"/>
    </row>
    <row r="1200" spans="2:34" x14ac:dyDescent="0.25">
      <c r="B1200" s="1" t="s">
        <v>378</v>
      </c>
      <c r="C1200" s="28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77"/>
      <c r="AF1200" s="48">
        <v>846148</v>
      </c>
      <c r="AG1200" s="3">
        <v>645038</v>
      </c>
      <c r="AH1200" s="24"/>
    </row>
    <row r="1201" spans="2:34" ht="12" thickBot="1" x14ac:dyDescent="0.3">
      <c r="B1201" s="8" t="s">
        <v>1</v>
      </c>
      <c r="C1201" s="34"/>
      <c r="D1201" s="35"/>
      <c r="E1201" s="35"/>
      <c r="F1201" s="35"/>
      <c r="G1201" s="35"/>
      <c r="H1201" s="35"/>
      <c r="I1201" s="35"/>
      <c r="J1201" s="35"/>
      <c r="K1201" s="35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95"/>
      <c r="AF1201" s="49">
        <v>2017560</v>
      </c>
      <c r="AG1201" s="23">
        <v>1432838</v>
      </c>
      <c r="AH1201" s="27"/>
    </row>
    <row r="1202" spans="2:34" x14ac:dyDescent="0.25"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</row>
    <row r="1203" spans="2:34" x14ac:dyDescent="0.25"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</row>
    <row r="1204" spans="2:34" ht="12" thickBot="1" x14ac:dyDescent="0.3">
      <c r="B1204" s="8" t="s">
        <v>139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</row>
    <row r="1205" spans="2:34" x14ac:dyDescent="0.25">
      <c r="B1205" s="8" t="s">
        <v>73</v>
      </c>
      <c r="C1205" s="63">
        <v>1991</v>
      </c>
      <c r="D1205" s="64">
        <v>1992</v>
      </c>
      <c r="E1205" s="64">
        <v>1993</v>
      </c>
      <c r="F1205" s="64">
        <v>1994</v>
      </c>
      <c r="G1205" s="64">
        <v>1995</v>
      </c>
      <c r="H1205" s="64">
        <v>1996</v>
      </c>
      <c r="I1205" s="64">
        <v>1997</v>
      </c>
      <c r="J1205" s="64">
        <v>1998</v>
      </c>
      <c r="K1205" s="64">
        <v>1999</v>
      </c>
      <c r="L1205" s="64">
        <v>2000</v>
      </c>
      <c r="M1205" s="64">
        <v>2001</v>
      </c>
      <c r="N1205" s="64">
        <v>2002</v>
      </c>
      <c r="O1205" s="64">
        <v>2003</v>
      </c>
      <c r="P1205" s="64">
        <v>2004</v>
      </c>
      <c r="Q1205" s="64">
        <v>2005</v>
      </c>
      <c r="R1205" s="64">
        <v>2006</v>
      </c>
      <c r="S1205" s="64">
        <v>2007</v>
      </c>
      <c r="T1205" s="64">
        <v>2008</v>
      </c>
      <c r="U1205" s="64">
        <v>2009</v>
      </c>
      <c r="V1205" s="64">
        <v>2010</v>
      </c>
      <c r="W1205" s="64">
        <v>2011</v>
      </c>
      <c r="X1205" s="64">
        <v>2012</v>
      </c>
      <c r="Y1205" s="64">
        <v>2013</v>
      </c>
      <c r="Z1205" s="64">
        <v>2014</v>
      </c>
      <c r="AA1205" s="64">
        <v>2015</v>
      </c>
      <c r="AB1205" s="64">
        <v>2016</v>
      </c>
      <c r="AC1205" s="64">
        <v>2017</v>
      </c>
      <c r="AD1205" s="64">
        <v>2018</v>
      </c>
      <c r="AE1205" s="119">
        <v>2019</v>
      </c>
      <c r="AF1205" s="82">
        <v>2020</v>
      </c>
      <c r="AG1205" s="64">
        <v>2021</v>
      </c>
      <c r="AH1205" s="81">
        <v>2022</v>
      </c>
    </row>
    <row r="1206" spans="2:34" x14ac:dyDescent="0.25">
      <c r="B1206" s="1" t="s">
        <v>0</v>
      </c>
      <c r="C1206" s="28"/>
      <c r="D1206" s="13"/>
      <c r="E1206" s="13"/>
      <c r="F1206" s="13"/>
      <c r="G1206" s="13"/>
      <c r="H1206" s="3">
        <v>1489540</v>
      </c>
      <c r="I1206" s="3">
        <v>10101813</v>
      </c>
      <c r="J1206" s="3">
        <v>18114347</v>
      </c>
      <c r="K1206" s="3">
        <v>29269365</v>
      </c>
      <c r="L1206" s="3">
        <v>27626946</v>
      </c>
      <c r="M1206" s="3">
        <v>28825520</v>
      </c>
      <c r="N1206" s="3">
        <v>36995556</v>
      </c>
      <c r="O1206" s="3">
        <v>44194510</v>
      </c>
      <c r="P1206" s="3">
        <v>47378292</v>
      </c>
      <c r="Q1206" s="3">
        <v>57736755</v>
      </c>
      <c r="R1206" s="3">
        <v>69587611</v>
      </c>
      <c r="S1206" s="3">
        <v>78248764</v>
      </c>
      <c r="T1206" s="3">
        <v>88861120</v>
      </c>
      <c r="U1206" s="3">
        <v>93560624</v>
      </c>
      <c r="V1206" s="3">
        <v>116701046</v>
      </c>
      <c r="W1206" s="3">
        <v>132788727</v>
      </c>
      <c r="X1206" s="3">
        <v>133355524</v>
      </c>
      <c r="Y1206" s="3">
        <v>144523936</v>
      </c>
      <c r="Z1206" s="3">
        <v>118056124</v>
      </c>
      <c r="AA1206" s="3">
        <v>11540493</v>
      </c>
      <c r="AB1206" s="3">
        <v>133431276</v>
      </c>
      <c r="AC1206" s="48">
        <v>173125341</v>
      </c>
      <c r="AD1206" s="3">
        <v>154722153</v>
      </c>
      <c r="AE1206" s="121">
        <v>132156842</v>
      </c>
      <c r="AF1206" s="48">
        <v>142215694</v>
      </c>
      <c r="AG1206" s="3">
        <v>169542654</v>
      </c>
      <c r="AH1206" s="201">
        <v>187323015</v>
      </c>
    </row>
    <row r="1207" spans="2:34" x14ac:dyDescent="0.25">
      <c r="B1207" s="1" t="s">
        <v>9</v>
      </c>
      <c r="C1207" s="28"/>
      <c r="D1207" s="13"/>
      <c r="E1207" s="13"/>
      <c r="F1207" s="13"/>
      <c r="G1207" s="13"/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306</v>
      </c>
      <c r="O1207" s="3">
        <v>147</v>
      </c>
      <c r="P1207" s="3">
        <v>0</v>
      </c>
      <c r="Q1207" s="3">
        <v>691</v>
      </c>
      <c r="R1207" s="3">
        <v>665</v>
      </c>
      <c r="S1207" s="3">
        <v>85320</v>
      </c>
      <c r="T1207" s="3">
        <v>41507</v>
      </c>
      <c r="U1207" s="3">
        <v>46560</v>
      </c>
      <c r="V1207" s="3">
        <v>6601</v>
      </c>
      <c r="W1207" s="3">
        <v>4759</v>
      </c>
      <c r="X1207" s="3">
        <v>6288</v>
      </c>
      <c r="Y1207" s="3">
        <v>8785</v>
      </c>
      <c r="Z1207" s="3">
        <v>8352</v>
      </c>
      <c r="AA1207" s="3">
        <v>20404</v>
      </c>
      <c r="AB1207" s="3">
        <v>2802</v>
      </c>
      <c r="AC1207" s="48">
        <v>505</v>
      </c>
      <c r="AD1207" s="3">
        <v>5855</v>
      </c>
      <c r="AE1207" s="121">
        <v>136</v>
      </c>
      <c r="AF1207" s="48">
        <v>0</v>
      </c>
      <c r="AG1207" s="3">
        <v>4765</v>
      </c>
      <c r="AH1207" s="201">
        <v>0</v>
      </c>
    </row>
    <row r="1208" spans="2:34" x14ac:dyDescent="0.25">
      <c r="B1208" s="1" t="s">
        <v>371</v>
      </c>
      <c r="C1208" s="28"/>
      <c r="D1208" s="13"/>
      <c r="E1208" s="13"/>
      <c r="F1208" s="13"/>
      <c r="G1208" s="13"/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9832</v>
      </c>
      <c r="P1208" s="3">
        <v>19830</v>
      </c>
      <c r="Q1208" s="3">
        <v>16880</v>
      </c>
      <c r="R1208" s="3">
        <v>48348</v>
      </c>
      <c r="S1208" s="3">
        <v>17322</v>
      </c>
      <c r="T1208" s="3">
        <v>92586</v>
      </c>
      <c r="U1208" s="3">
        <v>129904</v>
      </c>
      <c r="V1208" s="3">
        <v>183076</v>
      </c>
      <c r="W1208" s="3">
        <v>172037</v>
      </c>
      <c r="X1208" s="3">
        <v>158732</v>
      </c>
      <c r="Y1208" s="3">
        <v>184661</v>
      </c>
      <c r="Z1208" s="3">
        <v>122812</v>
      </c>
      <c r="AA1208" s="3">
        <v>146130</v>
      </c>
      <c r="AB1208" s="3">
        <v>208614</v>
      </c>
      <c r="AC1208" s="48">
        <v>581937</v>
      </c>
      <c r="AD1208" s="3">
        <v>867776</v>
      </c>
      <c r="AE1208" s="121">
        <v>874934</v>
      </c>
      <c r="AF1208" s="48">
        <v>697101</v>
      </c>
      <c r="AG1208" s="3">
        <v>398622</v>
      </c>
      <c r="AH1208" s="201">
        <v>388643</v>
      </c>
    </row>
    <row r="1209" spans="2:34" x14ac:dyDescent="0.25">
      <c r="B1209" s="1" t="s">
        <v>348</v>
      </c>
      <c r="C1209" s="28"/>
      <c r="D1209" s="13"/>
      <c r="E1209" s="13"/>
      <c r="F1209" s="13"/>
      <c r="G1209" s="13"/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84">
        <v>0</v>
      </c>
      <c r="AE1209" s="84">
        <v>0</v>
      </c>
      <c r="AF1209" s="84">
        <v>0</v>
      </c>
      <c r="AG1209" s="84">
        <v>0</v>
      </c>
      <c r="AH1209" s="201">
        <v>5058</v>
      </c>
    </row>
    <row r="1210" spans="2:34" x14ac:dyDescent="0.25">
      <c r="B1210" s="1" t="s">
        <v>40</v>
      </c>
      <c r="C1210" s="28"/>
      <c r="D1210" s="13"/>
      <c r="E1210" s="13"/>
      <c r="F1210" s="13"/>
      <c r="G1210" s="13"/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3626</v>
      </c>
      <c r="R1210" s="3">
        <v>12975</v>
      </c>
      <c r="S1210" s="3">
        <v>7624</v>
      </c>
      <c r="T1210" s="3">
        <v>5684</v>
      </c>
      <c r="U1210" s="3">
        <v>18857</v>
      </c>
      <c r="V1210" s="3">
        <v>20293</v>
      </c>
      <c r="W1210" s="3">
        <v>16047</v>
      </c>
      <c r="X1210" s="3">
        <v>8402</v>
      </c>
      <c r="Y1210" s="3">
        <v>7069</v>
      </c>
      <c r="Z1210" s="3">
        <v>3199</v>
      </c>
      <c r="AA1210" s="3">
        <v>6428</v>
      </c>
      <c r="AB1210" s="3">
        <v>0</v>
      </c>
      <c r="AC1210" s="6">
        <v>0</v>
      </c>
      <c r="AD1210" s="3">
        <v>0</v>
      </c>
      <c r="AE1210" s="121">
        <v>0</v>
      </c>
      <c r="AF1210" s="48">
        <v>0</v>
      </c>
      <c r="AG1210" s="3">
        <v>8916</v>
      </c>
      <c r="AH1210" s="201">
        <v>1116</v>
      </c>
    </row>
    <row r="1211" spans="2:34" x14ac:dyDescent="0.25">
      <c r="B1211" s="1" t="s">
        <v>40</v>
      </c>
      <c r="C1211" s="28"/>
      <c r="D1211" s="13"/>
      <c r="E1211" s="13"/>
      <c r="F1211" s="13"/>
      <c r="G1211" s="13"/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8512</v>
      </c>
      <c r="AC1211" s="48">
        <v>6596</v>
      </c>
      <c r="AD1211" s="3">
        <v>13141</v>
      </c>
      <c r="AE1211" s="121">
        <v>4155</v>
      </c>
      <c r="AF1211" s="48">
        <v>1108</v>
      </c>
      <c r="AG1211" s="3">
        <v>0</v>
      </c>
      <c r="AH1211" s="201">
        <v>0</v>
      </c>
    </row>
    <row r="1212" spans="2:34" x14ac:dyDescent="0.25">
      <c r="B1212" s="1" t="s">
        <v>3</v>
      </c>
      <c r="C1212" s="28"/>
      <c r="D1212" s="13"/>
      <c r="E1212" s="13"/>
      <c r="F1212" s="13"/>
      <c r="G1212" s="13"/>
      <c r="H1212" s="3">
        <v>0</v>
      </c>
      <c r="I1212" s="3">
        <v>0</v>
      </c>
      <c r="J1212" s="3">
        <v>0</v>
      </c>
      <c r="K1212" s="3">
        <v>0</v>
      </c>
      <c r="L1212" s="3">
        <v>936468</v>
      </c>
      <c r="M1212" s="3">
        <v>4000732</v>
      </c>
      <c r="N1212" s="3">
        <v>5119713</v>
      </c>
      <c r="O1212" s="3">
        <v>5255660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5423179</v>
      </c>
      <c r="AA1212" s="3">
        <v>0</v>
      </c>
      <c r="AB1212" s="3">
        <v>0</v>
      </c>
      <c r="AC1212" s="48">
        <v>0</v>
      </c>
      <c r="AD1212" s="3">
        <v>0</v>
      </c>
      <c r="AE1212" s="121">
        <v>0</v>
      </c>
      <c r="AF1212" s="48">
        <v>0</v>
      </c>
      <c r="AG1212" s="3">
        <v>0</v>
      </c>
      <c r="AH1212" s="201">
        <v>0</v>
      </c>
    </row>
    <row r="1213" spans="2:34" x14ac:dyDescent="0.25">
      <c r="B1213" s="1" t="s">
        <v>18</v>
      </c>
      <c r="C1213" s="28"/>
      <c r="D1213" s="13"/>
      <c r="E1213" s="13"/>
      <c r="F1213" s="13"/>
      <c r="G1213" s="13"/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150000</v>
      </c>
      <c r="P1213" s="3">
        <v>120600</v>
      </c>
      <c r="Q1213" s="3">
        <v>1565629</v>
      </c>
      <c r="R1213" s="3">
        <v>1495214</v>
      </c>
      <c r="S1213" s="3">
        <v>1704162</v>
      </c>
      <c r="T1213" s="3">
        <v>1862148</v>
      </c>
      <c r="U1213" s="3">
        <v>2169481</v>
      </c>
      <c r="V1213" s="3">
        <v>2059032</v>
      </c>
      <c r="W1213" s="3">
        <v>3076220</v>
      </c>
      <c r="X1213" s="3">
        <v>3476160</v>
      </c>
      <c r="Y1213" s="3">
        <v>4689418</v>
      </c>
      <c r="Z1213" s="3"/>
      <c r="AA1213" s="3">
        <v>5913920</v>
      </c>
      <c r="AB1213" s="3">
        <v>6373840</v>
      </c>
      <c r="AC1213" s="48">
        <v>7254620</v>
      </c>
      <c r="AD1213" s="3">
        <v>8131200</v>
      </c>
      <c r="AE1213" s="121">
        <v>8750720</v>
      </c>
      <c r="AF1213" s="48">
        <v>3591020</v>
      </c>
      <c r="AG1213" s="3">
        <v>6335940</v>
      </c>
      <c r="AH1213" s="201">
        <v>6514920</v>
      </c>
    </row>
    <row r="1214" spans="2:34" x14ac:dyDescent="0.25">
      <c r="B1214" s="1" t="s">
        <v>19</v>
      </c>
      <c r="C1214" s="28"/>
      <c r="D1214" s="13"/>
      <c r="E1214" s="13"/>
      <c r="F1214" s="13"/>
      <c r="G1214" s="1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48"/>
      <c r="AD1214" s="3"/>
      <c r="AE1214" s="121"/>
      <c r="AF1214" s="48">
        <v>0</v>
      </c>
      <c r="AG1214" s="3">
        <v>895700</v>
      </c>
      <c r="AH1214" s="201">
        <v>1497240</v>
      </c>
    </row>
    <row r="1215" spans="2:34" x14ac:dyDescent="0.25">
      <c r="B1215" s="1" t="s">
        <v>30</v>
      </c>
      <c r="C1215" s="28"/>
      <c r="D1215" s="13"/>
      <c r="E1215" s="13"/>
      <c r="F1215" s="13"/>
      <c r="G1215" s="13"/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6106847</v>
      </c>
      <c r="Q1215" s="3">
        <v>8563064</v>
      </c>
      <c r="R1215" s="3">
        <v>6848761</v>
      </c>
      <c r="S1215" s="3">
        <v>8889153</v>
      </c>
      <c r="T1215" s="3">
        <v>8429170</v>
      </c>
      <c r="U1215" s="3">
        <v>7930707</v>
      </c>
      <c r="V1215" s="3">
        <v>7270840</v>
      </c>
      <c r="W1215" s="3">
        <v>8447630</v>
      </c>
      <c r="X1215" s="3">
        <v>9339850</v>
      </c>
      <c r="Y1215" s="3">
        <v>8468223</v>
      </c>
      <c r="Z1215" s="3">
        <v>10095319</v>
      </c>
      <c r="AA1215" s="3">
        <v>14021840</v>
      </c>
      <c r="AB1215" s="3">
        <v>13162700</v>
      </c>
      <c r="AC1215" s="48">
        <v>14364299</v>
      </c>
      <c r="AD1215" s="3">
        <v>13436000</v>
      </c>
      <c r="AE1215" s="121">
        <v>14852880</v>
      </c>
      <c r="AF1215" s="48">
        <v>5661140</v>
      </c>
      <c r="AG1215" s="3">
        <v>11001200</v>
      </c>
      <c r="AH1215" s="201">
        <v>14121860</v>
      </c>
    </row>
    <row r="1216" spans="2:34" x14ac:dyDescent="0.25">
      <c r="B1216" s="1" t="s">
        <v>352</v>
      </c>
      <c r="C1216" s="28"/>
      <c r="D1216" s="13"/>
      <c r="E1216" s="13"/>
      <c r="F1216" s="13"/>
      <c r="G1216" s="13"/>
      <c r="H1216" s="3">
        <v>0</v>
      </c>
      <c r="I1216" s="3">
        <v>0</v>
      </c>
      <c r="J1216" s="3">
        <v>0</v>
      </c>
      <c r="K1216" s="3">
        <v>0</v>
      </c>
      <c r="L1216" s="3">
        <v>900940</v>
      </c>
      <c r="M1216" s="3">
        <v>684260</v>
      </c>
      <c r="N1216" s="3">
        <v>1501784</v>
      </c>
      <c r="O1216" s="3">
        <v>2312604</v>
      </c>
      <c r="P1216" s="3">
        <v>3480443</v>
      </c>
      <c r="Q1216" s="3">
        <v>5476939</v>
      </c>
      <c r="R1216" s="3">
        <v>7753180</v>
      </c>
      <c r="S1216" s="3">
        <v>9549991</v>
      </c>
      <c r="T1216" s="3">
        <v>12343456</v>
      </c>
      <c r="U1216" s="3">
        <v>16888102</v>
      </c>
      <c r="V1216" s="3">
        <v>18698520</v>
      </c>
      <c r="W1216" s="3">
        <v>21071338</v>
      </c>
      <c r="X1216" s="3">
        <v>22911570</v>
      </c>
      <c r="Y1216" s="3">
        <v>25855706</v>
      </c>
      <c r="Z1216" s="3">
        <v>31514523</v>
      </c>
      <c r="AA1216" s="3">
        <v>20859690</v>
      </c>
      <c r="AB1216" s="3">
        <v>31283490</v>
      </c>
      <c r="AC1216" s="48">
        <v>34601540</v>
      </c>
      <c r="AD1216" s="3">
        <v>32987940</v>
      </c>
      <c r="AE1216" s="121">
        <v>26857740</v>
      </c>
      <c r="AF1216" s="48">
        <v>26855181</v>
      </c>
      <c r="AG1216" s="3">
        <v>32327456</v>
      </c>
      <c r="AH1216" s="201">
        <v>30815834</v>
      </c>
    </row>
    <row r="1217" spans="2:34" x14ac:dyDescent="0.25">
      <c r="B1217" s="1" t="s">
        <v>14</v>
      </c>
      <c r="C1217" s="28"/>
      <c r="D1217" s="13"/>
      <c r="E1217" s="13"/>
      <c r="F1217" s="13"/>
      <c r="G1217" s="13"/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6628</v>
      </c>
      <c r="S1217" s="3">
        <v>9736</v>
      </c>
      <c r="T1217" s="3">
        <v>18881</v>
      </c>
      <c r="U1217" s="3">
        <v>27864</v>
      </c>
      <c r="V1217" s="3">
        <v>27439</v>
      </c>
      <c r="W1217" s="3">
        <v>57628</v>
      </c>
      <c r="X1217" s="3">
        <v>36444</v>
      </c>
      <c r="Y1217" s="3">
        <v>21357</v>
      </c>
      <c r="Z1217" s="3">
        <v>8651</v>
      </c>
      <c r="AA1217" s="3">
        <v>20303</v>
      </c>
      <c r="AB1217" s="3">
        <v>47652</v>
      </c>
      <c r="AC1217" s="48">
        <v>41541</v>
      </c>
      <c r="AD1217" s="3">
        <v>55081</v>
      </c>
      <c r="AE1217" s="121">
        <v>78908</v>
      </c>
      <c r="AF1217" s="48">
        <v>93324</v>
      </c>
      <c r="AG1217" s="3">
        <v>135330</v>
      </c>
      <c r="AH1217" s="201">
        <v>138563</v>
      </c>
    </row>
    <row r="1218" spans="2:34" x14ac:dyDescent="0.25">
      <c r="B1218" s="1" t="s">
        <v>43</v>
      </c>
      <c r="C1218" s="28"/>
      <c r="D1218" s="13"/>
      <c r="E1218" s="13"/>
      <c r="F1218" s="13"/>
      <c r="G1218" s="13"/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64</v>
      </c>
      <c r="R1218" s="3">
        <v>95</v>
      </c>
      <c r="S1218" s="3">
        <v>1260</v>
      </c>
      <c r="T1218" s="3">
        <v>6189</v>
      </c>
      <c r="U1218" s="3">
        <v>2137</v>
      </c>
      <c r="V1218" s="3">
        <v>938</v>
      </c>
      <c r="W1218" s="3">
        <v>1189</v>
      </c>
      <c r="X1218" s="3">
        <v>1489</v>
      </c>
      <c r="Y1218" s="3">
        <v>0</v>
      </c>
      <c r="Z1218" s="3">
        <v>0</v>
      </c>
      <c r="AA1218" s="55" t="s">
        <v>271</v>
      </c>
      <c r="AB1218" s="3">
        <v>481</v>
      </c>
      <c r="AC1218" s="48">
        <v>224</v>
      </c>
      <c r="AD1218" s="3">
        <v>444</v>
      </c>
      <c r="AE1218" s="121">
        <v>881</v>
      </c>
      <c r="AF1218" s="48">
        <v>314</v>
      </c>
      <c r="AG1218" s="3">
        <v>429</v>
      </c>
      <c r="AH1218" s="201">
        <v>415</v>
      </c>
    </row>
    <row r="1219" spans="2:34" x14ac:dyDescent="0.25">
      <c r="B1219" s="1" t="s">
        <v>376</v>
      </c>
      <c r="C1219" s="28"/>
      <c r="D1219" s="13"/>
      <c r="E1219" s="13"/>
      <c r="F1219" s="13"/>
      <c r="G1219" s="13"/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196410</v>
      </c>
      <c r="X1219" s="3">
        <v>211950</v>
      </c>
      <c r="Y1219" s="3">
        <v>0</v>
      </c>
      <c r="Z1219" s="3">
        <v>0</v>
      </c>
      <c r="AA1219" s="3">
        <v>50900</v>
      </c>
      <c r="AB1219" s="3">
        <v>263450</v>
      </c>
      <c r="AC1219" s="48">
        <v>230800</v>
      </c>
      <c r="AD1219" s="3">
        <v>313550</v>
      </c>
      <c r="AE1219" s="121">
        <v>320500</v>
      </c>
      <c r="AF1219" s="48">
        <v>208334</v>
      </c>
      <c r="AG1219" s="3">
        <v>292782</v>
      </c>
      <c r="AH1219" s="201">
        <v>340572</v>
      </c>
    </row>
    <row r="1220" spans="2:34" x14ac:dyDescent="0.25">
      <c r="B1220" s="1" t="s">
        <v>4</v>
      </c>
      <c r="C1220" s="28"/>
      <c r="D1220" s="13"/>
      <c r="E1220" s="13"/>
      <c r="F1220" s="13"/>
      <c r="G1220" s="13"/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3183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/>
      <c r="AA1220" s="3">
        <v>0</v>
      </c>
      <c r="AB1220" s="3">
        <v>0</v>
      </c>
      <c r="AC1220" s="48">
        <v>0</v>
      </c>
      <c r="AD1220" s="3">
        <v>0</v>
      </c>
      <c r="AE1220" s="121">
        <v>0</v>
      </c>
      <c r="AF1220" s="48">
        <v>0</v>
      </c>
      <c r="AG1220" s="3">
        <v>0</v>
      </c>
      <c r="AH1220" s="201">
        <v>0</v>
      </c>
    </row>
    <row r="1221" spans="2:34" x14ac:dyDescent="0.25">
      <c r="B1221" s="1" t="s">
        <v>31</v>
      </c>
      <c r="C1221" s="28"/>
      <c r="D1221" s="13"/>
      <c r="E1221" s="13"/>
      <c r="F1221" s="13"/>
      <c r="G1221" s="13"/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371825</v>
      </c>
      <c r="Z1221" s="3">
        <v>0</v>
      </c>
      <c r="AA1221" s="3">
        <v>0</v>
      </c>
      <c r="AB1221" s="3">
        <v>0</v>
      </c>
      <c r="AC1221" s="48">
        <v>0</v>
      </c>
      <c r="AD1221" s="3">
        <v>0</v>
      </c>
      <c r="AE1221" s="121">
        <v>0</v>
      </c>
      <c r="AF1221" s="48">
        <v>0</v>
      </c>
      <c r="AG1221" s="3">
        <v>0</v>
      </c>
      <c r="AH1221" s="201">
        <v>0</v>
      </c>
    </row>
    <row r="1222" spans="2:34" ht="12" thickBot="1" x14ac:dyDescent="0.3">
      <c r="B1222" s="8" t="s">
        <v>1</v>
      </c>
      <c r="C1222" s="29"/>
      <c r="D1222" s="26"/>
      <c r="E1222" s="26"/>
      <c r="F1222" s="26"/>
      <c r="G1222" s="26"/>
      <c r="H1222" s="23">
        <v>14895</v>
      </c>
      <c r="I1222" s="23">
        <v>101018</v>
      </c>
      <c r="J1222" s="23">
        <v>181143</v>
      </c>
      <c r="K1222" s="23">
        <v>292694</v>
      </c>
      <c r="L1222" s="23">
        <v>574739</v>
      </c>
      <c r="M1222" s="23">
        <v>1337314</v>
      </c>
      <c r="N1222" s="23">
        <v>1757169</v>
      </c>
      <c r="O1222" s="23">
        <v>1967965</v>
      </c>
      <c r="P1222" s="23">
        <v>2421435</v>
      </c>
      <c r="Q1222" s="23">
        <v>3314092</v>
      </c>
      <c r="R1222" s="23">
        <v>3325897</v>
      </c>
      <c r="S1222" s="23">
        <v>4014668</v>
      </c>
      <c r="T1222" s="23">
        <v>4479523</v>
      </c>
      <c r="U1222" s="23">
        <v>4989553</v>
      </c>
      <c r="V1222" s="23">
        <v>5333501</v>
      </c>
      <c r="W1222" s="23">
        <v>5999643</v>
      </c>
      <c r="X1222" s="23">
        <v>6329696</v>
      </c>
      <c r="Y1222" s="23">
        <v>6658835</v>
      </c>
      <c r="Z1222" s="23">
        <v>6966671</v>
      </c>
      <c r="AA1222" s="23">
        <v>7706599</v>
      </c>
      <c r="AB1222" s="23">
        <v>8374660</v>
      </c>
      <c r="AC1222" s="49">
        <v>9187947</v>
      </c>
      <c r="AD1222" s="23">
        <v>9361058</v>
      </c>
      <c r="AE1222" s="122">
        <v>9492867</v>
      </c>
      <c r="AF1222" s="49">
        <v>8156755</v>
      </c>
      <c r="AG1222" s="23">
        <v>8639066</v>
      </c>
      <c r="AH1222" s="202">
        <v>9383687</v>
      </c>
    </row>
    <row r="1223" spans="2:34" s="20" customFormat="1" x14ac:dyDescent="0.25">
      <c r="B1223" s="1"/>
      <c r="C1223" s="6"/>
      <c r="D1223" s="6"/>
      <c r="E1223" s="6"/>
      <c r="F1223" s="6"/>
      <c r="G1223" s="7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</row>
    <row r="1224" spans="2:34" s="20" customFormat="1" x14ac:dyDescent="0.25">
      <c r="B1224" s="1"/>
      <c r="C1224" s="6"/>
      <c r="D1224" s="6"/>
      <c r="E1224" s="6"/>
      <c r="F1224" s="6"/>
      <c r="G1224" s="7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</row>
    <row r="1225" spans="2:34" ht="12" thickBot="1" x14ac:dyDescent="0.3">
      <c r="B1225" s="8" t="s">
        <v>138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</row>
    <row r="1226" spans="2:34" x14ac:dyDescent="0.25">
      <c r="B1226" s="10" t="s">
        <v>53</v>
      </c>
      <c r="C1226" s="63">
        <v>1991</v>
      </c>
      <c r="D1226" s="64">
        <v>1992</v>
      </c>
      <c r="E1226" s="64">
        <v>1993</v>
      </c>
      <c r="F1226" s="64">
        <v>1994</v>
      </c>
      <c r="G1226" s="64">
        <v>1995</v>
      </c>
      <c r="H1226" s="64">
        <v>1996</v>
      </c>
      <c r="I1226" s="64">
        <v>1997</v>
      </c>
      <c r="J1226" s="64">
        <v>1998</v>
      </c>
      <c r="K1226" s="64">
        <v>1999</v>
      </c>
      <c r="L1226" s="64">
        <v>2000</v>
      </c>
      <c r="M1226" s="64">
        <v>2001</v>
      </c>
      <c r="N1226" s="64">
        <v>2002</v>
      </c>
      <c r="O1226" s="64">
        <v>2003</v>
      </c>
      <c r="P1226" s="64">
        <v>2004</v>
      </c>
      <c r="Q1226" s="64">
        <v>2005</v>
      </c>
      <c r="R1226" s="64">
        <v>2006</v>
      </c>
      <c r="S1226" s="64">
        <v>2007</v>
      </c>
      <c r="T1226" s="64">
        <v>2008</v>
      </c>
      <c r="U1226" s="64">
        <v>2009</v>
      </c>
      <c r="V1226" s="64">
        <v>2010</v>
      </c>
      <c r="W1226" s="64">
        <v>2011</v>
      </c>
      <c r="X1226" s="64">
        <v>2012</v>
      </c>
      <c r="Y1226" s="64">
        <v>2013</v>
      </c>
      <c r="Z1226" s="64">
        <v>2014</v>
      </c>
      <c r="AA1226" s="64">
        <v>2015</v>
      </c>
      <c r="AB1226" s="64">
        <v>2016</v>
      </c>
      <c r="AC1226" s="64">
        <v>2017</v>
      </c>
      <c r="AD1226" s="82">
        <v>2018</v>
      </c>
      <c r="AE1226" s="82">
        <v>2019</v>
      </c>
      <c r="AF1226" s="82">
        <v>2020</v>
      </c>
      <c r="AG1226" s="64">
        <v>2021</v>
      </c>
      <c r="AH1226" s="81">
        <v>2022</v>
      </c>
    </row>
    <row r="1227" spans="2:34" x14ac:dyDescent="0.25">
      <c r="B1227" s="1" t="s">
        <v>0</v>
      </c>
      <c r="C1227" s="36">
        <v>5928956</v>
      </c>
      <c r="D1227" s="3">
        <v>2727994</v>
      </c>
      <c r="E1227" s="3">
        <v>2979350</v>
      </c>
      <c r="F1227" s="3">
        <v>675648</v>
      </c>
      <c r="G1227" s="3">
        <v>5996304</v>
      </c>
      <c r="H1227" s="3">
        <v>97315</v>
      </c>
      <c r="I1227" s="3">
        <v>3503520</v>
      </c>
      <c r="J1227" s="3">
        <v>0</v>
      </c>
      <c r="K1227" s="3">
        <v>0</v>
      </c>
      <c r="L1227" s="3">
        <v>0</v>
      </c>
      <c r="M1227" s="3">
        <v>0</v>
      </c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69"/>
      <c r="AE1227" s="13"/>
      <c r="AF1227" s="69"/>
      <c r="AG1227" s="69"/>
      <c r="AH1227" s="24"/>
    </row>
    <row r="1228" spans="2:34" x14ac:dyDescent="0.25">
      <c r="B1228" s="1" t="s">
        <v>371</v>
      </c>
      <c r="C1228" s="36">
        <v>52410</v>
      </c>
      <c r="D1228" s="3">
        <v>63816</v>
      </c>
      <c r="E1228" s="3">
        <v>64012</v>
      </c>
      <c r="F1228" s="3">
        <v>137025</v>
      </c>
      <c r="G1228" s="3">
        <v>56156</v>
      </c>
      <c r="H1228" s="3">
        <v>70590</v>
      </c>
      <c r="I1228" s="3">
        <v>47623</v>
      </c>
      <c r="J1228" s="3">
        <v>62844</v>
      </c>
      <c r="K1228" s="3">
        <v>74803</v>
      </c>
      <c r="L1228" s="3">
        <v>77374</v>
      </c>
      <c r="M1228" s="3">
        <v>93172</v>
      </c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24"/>
    </row>
    <row r="1229" spans="2:34" x14ac:dyDescent="0.25">
      <c r="B1229" s="1" t="s">
        <v>3</v>
      </c>
      <c r="C1229" s="36">
        <v>1936103</v>
      </c>
      <c r="D1229" s="3">
        <v>2137791</v>
      </c>
      <c r="E1229" s="3">
        <v>1908487</v>
      </c>
      <c r="F1229" s="3">
        <v>1181918</v>
      </c>
      <c r="G1229" s="3">
        <v>2736695</v>
      </c>
      <c r="H1229" s="3">
        <v>3130528</v>
      </c>
      <c r="I1229" s="3">
        <v>4524001</v>
      </c>
      <c r="J1229" s="3">
        <v>4527528</v>
      </c>
      <c r="K1229" s="3">
        <v>4743101</v>
      </c>
      <c r="L1229" s="3">
        <v>4553763</v>
      </c>
      <c r="M1229" s="3">
        <v>435622</v>
      </c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24"/>
    </row>
    <row r="1230" spans="2:34" x14ac:dyDescent="0.25">
      <c r="B1230" s="1" t="s">
        <v>352</v>
      </c>
      <c r="C1230" s="36">
        <v>1153321</v>
      </c>
      <c r="D1230" s="3">
        <v>1759779</v>
      </c>
      <c r="E1230" s="3">
        <v>1920730</v>
      </c>
      <c r="F1230" s="3">
        <v>1966079</v>
      </c>
      <c r="G1230" s="3">
        <v>3326708</v>
      </c>
      <c r="H1230" s="3">
        <v>2979094</v>
      </c>
      <c r="I1230" s="3">
        <v>3990582</v>
      </c>
      <c r="J1230" s="3">
        <v>3532055</v>
      </c>
      <c r="K1230" s="3">
        <v>4113348</v>
      </c>
      <c r="L1230" s="3">
        <v>6688380</v>
      </c>
      <c r="M1230" s="3">
        <v>6663819</v>
      </c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24"/>
    </row>
    <row r="1231" spans="2:34" x14ac:dyDescent="0.25">
      <c r="B1231" s="1" t="s">
        <v>4</v>
      </c>
      <c r="C1231" s="36">
        <v>0</v>
      </c>
      <c r="D1231" s="3">
        <v>0</v>
      </c>
      <c r="E1231" s="3">
        <v>0</v>
      </c>
      <c r="F1231" s="3">
        <v>0</v>
      </c>
      <c r="G1231" s="3">
        <v>6074</v>
      </c>
      <c r="H1231" s="3">
        <v>1815</v>
      </c>
      <c r="I1231" s="3">
        <v>26878</v>
      </c>
      <c r="J1231" s="3">
        <v>0</v>
      </c>
      <c r="K1231" s="3">
        <v>0</v>
      </c>
      <c r="L1231" s="3">
        <v>0</v>
      </c>
      <c r="M1231" s="3">
        <v>0</v>
      </c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24"/>
    </row>
    <row r="1232" spans="2:34" ht="12" thickBot="1" x14ac:dyDescent="0.3">
      <c r="B1232" s="8" t="s">
        <v>1</v>
      </c>
      <c r="C1232" s="38">
        <v>730920</v>
      </c>
      <c r="D1232" s="23">
        <v>817504</v>
      </c>
      <c r="E1232" s="23">
        <v>848640</v>
      </c>
      <c r="F1232" s="23">
        <v>868700</v>
      </c>
      <c r="G1232" s="25">
        <v>1198876</v>
      </c>
      <c r="H1232" s="23">
        <v>1217242</v>
      </c>
      <c r="I1232" s="23">
        <v>1728336</v>
      </c>
      <c r="J1232" s="23">
        <v>1572704</v>
      </c>
      <c r="K1232" s="23">
        <v>1703995</v>
      </c>
      <c r="L1232" s="23">
        <v>1848304</v>
      </c>
      <c r="M1232" s="23">
        <v>1891220</v>
      </c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6"/>
      <c r="AE1232" s="26"/>
      <c r="AF1232" s="26"/>
      <c r="AG1232" s="26"/>
      <c r="AH1232" s="27"/>
    </row>
    <row r="1233" spans="2:34" s="20" customFormat="1" x14ac:dyDescent="0.25">
      <c r="B1233" s="1"/>
      <c r="C1233" s="6"/>
      <c r="D1233" s="6"/>
      <c r="E1233" s="6"/>
      <c r="F1233" s="6"/>
      <c r="G1233" s="7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</row>
    <row r="1234" spans="2:34" s="20" customFormat="1" x14ac:dyDescent="0.25">
      <c r="B1234" s="1"/>
      <c r="C1234" s="6"/>
      <c r="D1234" s="6"/>
      <c r="E1234" s="6"/>
      <c r="F1234" s="6"/>
      <c r="G1234" s="7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</row>
    <row r="1235" spans="2:34" s="6" customFormat="1" ht="12" thickBot="1" x14ac:dyDescent="0.3">
      <c r="B1235" s="8" t="s">
        <v>140</v>
      </c>
    </row>
    <row r="1236" spans="2:34" s="6" customFormat="1" x14ac:dyDescent="0.25">
      <c r="B1236" s="8" t="s">
        <v>128</v>
      </c>
      <c r="C1236" s="63">
        <v>1991</v>
      </c>
      <c r="D1236" s="64">
        <v>1992</v>
      </c>
      <c r="E1236" s="64">
        <v>1993</v>
      </c>
      <c r="F1236" s="64">
        <v>1994</v>
      </c>
      <c r="G1236" s="64">
        <v>1995</v>
      </c>
      <c r="H1236" s="64">
        <v>1996</v>
      </c>
      <c r="I1236" s="64">
        <v>1997</v>
      </c>
      <c r="J1236" s="64">
        <v>1998</v>
      </c>
      <c r="K1236" s="64">
        <v>1999</v>
      </c>
      <c r="L1236" s="64">
        <v>2000</v>
      </c>
      <c r="M1236" s="64">
        <v>2001</v>
      </c>
      <c r="N1236" s="64">
        <v>2002</v>
      </c>
      <c r="O1236" s="64">
        <v>2003</v>
      </c>
      <c r="P1236" s="64">
        <v>2004</v>
      </c>
      <c r="Q1236" s="64">
        <v>2005</v>
      </c>
      <c r="R1236" s="64">
        <v>2006</v>
      </c>
      <c r="S1236" s="64">
        <v>2007</v>
      </c>
      <c r="T1236" s="64">
        <v>2008</v>
      </c>
      <c r="U1236" s="64">
        <v>2009</v>
      </c>
      <c r="V1236" s="64">
        <v>2010</v>
      </c>
      <c r="W1236" s="64">
        <v>2011</v>
      </c>
      <c r="X1236" s="64">
        <v>2012</v>
      </c>
      <c r="Y1236" s="64">
        <v>2013</v>
      </c>
      <c r="Z1236" s="64">
        <v>2014</v>
      </c>
      <c r="AA1236" s="64">
        <v>2015</v>
      </c>
      <c r="AB1236" s="64">
        <v>2016</v>
      </c>
      <c r="AC1236" s="64">
        <v>2017</v>
      </c>
      <c r="AD1236" s="64">
        <v>2018</v>
      </c>
      <c r="AE1236" s="119">
        <v>2019</v>
      </c>
      <c r="AF1236" s="82">
        <v>2020</v>
      </c>
      <c r="AG1236" s="64">
        <v>2021</v>
      </c>
      <c r="AH1236" s="81">
        <v>2022</v>
      </c>
    </row>
    <row r="1237" spans="2:34" s="6" customFormat="1" x14ac:dyDescent="0.25">
      <c r="B1237" s="1" t="s">
        <v>42</v>
      </c>
      <c r="C1237" s="28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3">
        <v>1897920</v>
      </c>
      <c r="AC1237" s="3">
        <v>3897461</v>
      </c>
      <c r="AD1237" s="3">
        <v>7752777</v>
      </c>
      <c r="AE1237" s="121">
        <v>8356508</v>
      </c>
      <c r="AF1237" s="70"/>
      <c r="AG1237" s="69"/>
      <c r="AH1237" s="24"/>
    </row>
    <row r="1238" spans="2:34" s="6" customFormat="1" x14ac:dyDescent="0.25">
      <c r="B1238" s="1" t="s">
        <v>371</v>
      </c>
      <c r="C1238" s="28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3">
        <v>6342</v>
      </c>
      <c r="AC1238" s="3">
        <v>15202</v>
      </c>
      <c r="AD1238" s="3">
        <v>15202</v>
      </c>
      <c r="AE1238" s="121">
        <v>40510</v>
      </c>
      <c r="AF1238" s="71"/>
      <c r="AG1238" s="13"/>
      <c r="AH1238" s="24"/>
    </row>
    <row r="1239" spans="2:34" s="6" customFormat="1" ht="12" thickBot="1" x14ac:dyDescent="0.3">
      <c r="B1239" s="8" t="s">
        <v>1</v>
      </c>
      <c r="C1239" s="29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3">
        <v>46884</v>
      </c>
      <c r="AC1239" s="23">
        <v>105863</v>
      </c>
      <c r="AD1239" s="23">
        <v>314767</v>
      </c>
      <c r="AE1239" s="122">
        <v>261809</v>
      </c>
      <c r="AF1239" s="72"/>
      <c r="AG1239" s="26"/>
      <c r="AH1239" s="27"/>
    </row>
    <row r="1240" spans="2:34" s="16" customFormat="1" x14ac:dyDescent="0.25">
      <c r="B1240" s="1"/>
      <c r="C1240" s="6"/>
      <c r="D1240" s="6"/>
      <c r="E1240" s="6"/>
      <c r="F1240" s="6"/>
      <c r="G1240" s="7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</row>
    <row r="1241" spans="2:34" s="16" customFormat="1" x14ac:dyDescent="0.25">
      <c r="B1241" s="1"/>
      <c r="C1241" s="6"/>
      <c r="D1241" s="6"/>
      <c r="E1241" s="6"/>
      <c r="F1241" s="6"/>
      <c r="G1241" s="7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</row>
    <row r="1242" spans="2:34" s="16" customFormat="1" ht="12" thickBot="1" x14ac:dyDescent="0.3">
      <c r="B1242" s="8" t="s">
        <v>390</v>
      </c>
      <c r="C1242" s="6"/>
      <c r="D1242" s="6"/>
      <c r="E1242" s="6"/>
      <c r="F1242" s="6"/>
      <c r="G1242" s="7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</row>
    <row r="1243" spans="2:34" s="16" customFormat="1" x14ac:dyDescent="0.25">
      <c r="B1243" s="8" t="s">
        <v>391</v>
      </c>
      <c r="C1243" s="63">
        <v>1991</v>
      </c>
      <c r="D1243" s="64">
        <v>1992</v>
      </c>
      <c r="E1243" s="64">
        <v>1993</v>
      </c>
      <c r="F1243" s="64">
        <v>1994</v>
      </c>
      <c r="G1243" s="64">
        <v>1995</v>
      </c>
      <c r="H1243" s="64">
        <v>1996</v>
      </c>
      <c r="I1243" s="64">
        <v>1997</v>
      </c>
      <c r="J1243" s="64">
        <v>1998</v>
      </c>
      <c r="K1243" s="64">
        <v>1999</v>
      </c>
      <c r="L1243" s="64">
        <v>2000</v>
      </c>
      <c r="M1243" s="64">
        <v>2001</v>
      </c>
      <c r="N1243" s="64">
        <v>2002</v>
      </c>
      <c r="O1243" s="64">
        <v>2003</v>
      </c>
      <c r="P1243" s="64">
        <v>2004</v>
      </c>
      <c r="Q1243" s="64">
        <v>2005</v>
      </c>
      <c r="R1243" s="64">
        <v>2006</v>
      </c>
      <c r="S1243" s="64">
        <v>2007</v>
      </c>
      <c r="T1243" s="64">
        <v>2008</v>
      </c>
      <c r="U1243" s="64">
        <v>2009</v>
      </c>
      <c r="V1243" s="64">
        <v>2010</v>
      </c>
      <c r="W1243" s="64">
        <v>2011</v>
      </c>
      <c r="X1243" s="64">
        <v>2012</v>
      </c>
      <c r="Y1243" s="64">
        <v>2013</v>
      </c>
      <c r="Z1243" s="64">
        <v>2014</v>
      </c>
      <c r="AA1243" s="64">
        <v>2015</v>
      </c>
      <c r="AB1243" s="64">
        <v>2016</v>
      </c>
      <c r="AC1243" s="64">
        <v>2017</v>
      </c>
      <c r="AD1243" s="64">
        <v>2018</v>
      </c>
      <c r="AE1243" s="119">
        <v>2019</v>
      </c>
      <c r="AF1243" s="82">
        <v>2020</v>
      </c>
      <c r="AG1243" s="64">
        <v>2021</v>
      </c>
      <c r="AH1243" s="81">
        <v>2022</v>
      </c>
    </row>
    <row r="1244" spans="2:34" s="16" customFormat="1" x14ac:dyDescent="0.25">
      <c r="B1244" s="1" t="s">
        <v>371</v>
      </c>
      <c r="C1244" s="28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70"/>
      <c r="AG1244" s="51"/>
      <c r="AH1244" s="73">
        <v>20000</v>
      </c>
    </row>
    <row r="1245" spans="2:34" s="16" customFormat="1" x14ac:dyDescent="0.25">
      <c r="B1245" s="1" t="s">
        <v>389</v>
      </c>
      <c r="C1245" s="28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71"/>
      <c r="AG1245" s="77"/>
      <c r="AH1245" s="73">
        <v>1000</v>
      </c>
    </row>
    <row r="1246" spans="2:34" s="16" customFormat="1" x14ac:dyDescent="0.25">
      <c r="B1246" s="1" t="s">
        <v>28</v>
      </c>
      <c r="C1246" s="28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71"/>
      <c r="AG1246" s="77"/>
      <c r="AH1246" s="283">
        <v>150</v>
      </c>
    </row>
    <row r="1247" spans="2:34" s="16" customFormat="1" ht="12" thickBot="1" x14ac:dyDescent="0.3">
      <c r="B1247" s="8" t="s">
        <v>1</v>
      </c>
      <c r="C1247" s="29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6"/>
      <c r="AE1247" s="26"/>
      <c r="AF1247" s="72"/>
      <c r="AG1247" s="52"/>
      <c r="AH1247" s="206">
        <v>96150</v>
      </c>
    </row>
    <row r="1248" spans="2:34" s="16" customFormat="1" x14ac:dyDescent="0.25">
      <c r="B1248" s="1"/>
      <c r="C1248" s="6"/>
      <c r="D1248" s="6"/>
      <c r="E1248" s="6"/>
      <c r="F1248" s="6"/>
      <c r="G1248" s="7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</row>
    <row r="1249" spans="2:34" s="16" customFormat="1" x14ac:dyDescent="0.25">
      <c r="B1249" s="1"/>
      <c r="C1249" s="6"/>
      <c r="D1249" s="6"/>
      <c r="E1249" s="6"/>
      <c r="F1249" s="6"/>
      <c r="G1249" s="7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</row>
    <row r="1250" spans="2:34" s="6" customFormat="1" ht="12" thickBot="1" x14ac:dyDescent="0.3">
      <c r="B1250" s="8" t="s">
        <v>141</v>
      </c>
    </row>
    <row r="1251" spans="2:34" x14ac:dyDescent="0.25">
      <c r="B1251" s="8" t="s">
        <v>115</v>
      </c>
      <c r="C1251" s="63">
        <v>1991</v>
      </c>
      <c r="D1251" s="64">
        <v>1992</v>
      </c>
      <c r="E1251" s="64">
        <v>1993</v>
      </c>
      <c r="F1251" s="64">
        <v>1994</v>
      </c>
      <c r="G1251" s="64">
        <v>1995</v>
      </c>
      <c r="H1251" s="64">
        <v>1996</v>
      </c>
      <c r="I1251" s="64">
        <v>1997</v>
      </c>
      <c r="J1251" s="64">
        <v>1998</v>
      </c>
      <c r="K1251" s="64">
        <v>1999</v>
      </c>
      <c r="L1251" s="64">
        <v>2000</v>
      </c>
      <c r="M1251" s="64">
        <v>2001</v>
      </c>
      <c r="N1251" s="64">
        <v>2002</v>
      </c>
      <c r="O1251" s="64">
        <v>2003</v>
      </c>
      <c r="P1251" s="64">
        <v>2004</v>
      </c>
      <c r="Q1251" s="64">
        <v>2005</v>
      </c>
      <c r="R1251" s="64">
        <v>2006</v>
      </c>
      <c r="S1251" s="64">
        <v>2007</v>
      </c>
      <c r="T1251" s="64">
        <v>2008</v>
      </c>
      <c r="U1251" s="64">
        <v>2009</v>
      </c>
      <c r="V1251" s="64">
        <v>2010</v>
      </c>
      <c r="W1251" s="64">
        <v>2011</v>
      </c>
      <c r="X1251" s="64">
        <v>2012</v>
      </c>
      <c r="Y1251" s="64">
        <v>2013</v>
      </c>
      <c r="Z1251" s="64">
        <v>2014</v>
      </c>
      <c r="AA1251" s="64">
        <v>2015</v>
      </c>
      <c r="AB1251" s="64">
        <v>2016</v>
      </c>
      <c r="AC1251" s="64">
        <v>2017</v>
      </c>
      <c r="AD1251" s="64">
        <v>2018</v>
      </c>
      <c r="AE1251" s="119">
        <v>2019</v>
      </c>
      <c r="AF1251" s="82">
        <v>2020</v>
      </c>
      <c r="AG1251" s="64">
        <v>2021</v>
      </c>
      <c r="AH1251" s="81">
        <v>2022</v>
      </c>
    </row>
    <row r="1252" spans="2:34" x14ac:dyDescent="0.25">
      <c r="B1252" s="1" t="s">
        <v>0</v>
      </c>
      <c r="C1252" s="36">
        <v>1917852</v>
      </c>
      <c r="D1252" s="3">
        <v>2167258</v>
      </c>
      <c r="E1252" s="3">
        <v>2055528</v>
      </c>
      <c r="F1252" s="3">
        <v>1595304</v>
      </c>
      <c r="G1252" s="3">
        <v>2167920</v>
      </c>
      <c r="H1252" s="3">
        <v>1325400</v>
      </c>
      <c r="I1252" s="3">
        <v>0</v>
      </c>
      <c r="J1252" s="3">
        <v>809136</v>
      </c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69"/>
      <c r="AE1252" s="13"/>
      <c r="AF1252" s="69"/>
      <c r="AG1252" s="69"/>
      <c r="AH1252" s="24"/>
    </row>
    <row r="1253" spans="2:34" x14ac:dyDescent="0.25">
      <c r="B1253" s="1" t="s">
        <v>371</v>
      </c>
      <c r="C1253" s="36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1085</v>
      </c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24"/>
    </row>
    <row r="1254" spans="2:34" x14ac:dyDescent="0.25">
      <c r="B1254" s="1" t="s">
        <v>3</v>
      </c>
      <c r="C1254" s="36">
        <v>0</v>
      </c>
      <c r="D1254" s="3">
        <v>0</v>
      </c>
      <c r="E1254" s="3">
        <v>0</v>
      </c>
      <c r="F1254" s="3">
        <v>0</v>
      </c>
      <c r="G1254" s="3">
        <v>3569</v>
      </c>
      <c r="H1254" s="3">
        <v>5988</v>
      </c>
      <c r="I1254" s="3">
        <v>7506</v>
      </c>
      <c r="J1254" s="3">
        <v>7272</v>
      </c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24"/>
    </row>
    <row r="1255" spans="2:34" x14ac:dyDescent="0.25">
      <c r="B1255" s="1" t="s">
        <v>352</v>
      </c>
      <c r="C1255" s="36">
        <v>546218</v>
      </c>
      <c r="D1255" s="3">
        <v>540432</v>
      </c>
      <c r="E1255" s="3">
        <v>552194</v>
      </c>
      <c r="F1255" s="3">
        <v>490402</v>
      </c>
      <c r="G1255" s="3">
        <v>30571</v>
      </c>
      <c r="H1255" s="3">
        <v>464970</v>
      </c>
      <c r="I1255" s="3">
        <v>95151</v>
      </c>
      <c r="J1255" s="3">
        <v>44289</v>
      </c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24"/>
    </row>
    <row r="1256" spans="2:34" ht="12" thickBot="1" x14ac:dyDescent="0.3">
      <c r="B1256" s="8" t="s">
        <v>1</v>
      </c>
      <c r="C1256" s="38">
        <v>61196</v>
      </c>
      <c r="D1256" s="23">
        <v>63245</v>
      </c>
      <c r="E1256" s="23">
        <v>63031</v>
      </c>
      <c r="F1256" s="23">
        <v>53676</v>
      </c>
      <c r="G1256" s="23">
        <v>52615</v>
      </c>
      <c r="H1256" s="23">
        <v>47963</v>
      </c>
      <c r="I1256" s="23">
        <v>33118</v>
      </c>
      <c r="J1256" s="23">
        <v>45256</v>
      </c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6"/>
      <c r="AE1256" s="26"/>
      <c r="AF1256" s="26"/>
      <c r="AG1256" s="26"/>
      <c r="AH1256" s="27"/>
    </row>
    <row r="1257" spans="2:34" s="20" customFormat="1" x14ac:dyDescent="0.25">
      <c r="B1257" s="1"/>
      <c r="C1257" s="6"/>
      <c r="D1257" s="6"/>
      <c r="E1257" s="6"/>
      <c r="F1257" s="6"/>
      <c r="G1257" s="6"/>
      <c r="H1257" s="6"/>
      <c r="I1257" s="6"/>
      <c r="J1257" s="6"/>
      <c r="K1257" s="6" t="s">
        <v>323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</row>
    <row r="1258" spans="2:34" x14ac:dyDescent="0.25"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</row>
    <row r="1259" spans="2:34" ht="12" thickBot="1" x14ac:dyDescent="0.3">
      <c r="B1259" s="8" t="s">
        <v>142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</row>
    <row r="1260" spans="2:34" x14ac:dyDescent="0.25">
      <c r="B1260" s="8" t="s">
        <v>73</v>
      </c>
      <c r="C1260" s="63">
        <v>1991</v>
      </c>
      <c r="D1260" s="64">
        <v>1992</v>
      </c>
      <c r="E1260" s="64">
        <v>1993</v>
      </c>
      <c r="F1260" s="64">
        <v>1994</v>
      </c>
      <c r="G1260" s="64">
        <v>1995</v>
      </c>
      <c r="H1260" s="64">
        <v>1996</v>
      </c>
      <c r="I1260" s="64">
        <v>1997</v>
      </c>
      <c r="J1260" s="64">
        <v>1998</v>
      </c>
      <c r="K1260" s="64">
        <v>1999</v>
      </c>
      <c r="L1260" s="64">
        <v>2000</v>
      </c>
      <c r="M1260" s="64">
        <v>2001</v>
      </c>
      <c r="N1260" s="64">
        <v>2002</v>
      </c>
      <c r="O1260" s="64">
        <v>2003</v>
      </c>
      <c r="P1260" s="64">
        <v>2004</v>
      </c>
      <c r="Q1260" s="64">
        <v>2005</v>
      </c>
      <c r="R1260" s="64">
        <v>2006</v>
      </c>
      <c r="S1260" s="64">
        <v>2007</v>
      </c>
      <c r="T1260" s="64">
        <v>2008</v>
      </c>
      <c r="U1260" s="64">
        <v>2009</v>
      </c>
      <c r="V1260" s="64">
        <v>2010</v>
      </c>
      <c r="W1260" s="64">
        <v>2011</v>
      </c>
      <c r="X1260" s="64">
        <v>2012</v>
      </c>
      <c r="Y1260" s="64">
        <v>2013</v>
      </c>
      <c r="Z1260" s="64">
        <v>2014</v>
      </c>
      <c r="AA1260" s="64">
        <v>2015</v>
      </c>
      <c r="AB1260" s="64">
        <v>2016</v>
      </c>
      <c r="AC1260" s="64">
        <v>2017</v>
      </c>
      <c r="AD1260" s="64">
        <v>2018</v>
      </c>
      <c r="AE1260" s="119">
        <v>2019</v>
      </c>
      <c r="AF1260" s="82">
        <v>2020</v>
      </c>
      <c r="AG1260" s="64">
        <v>2021</v>
      </c>
      <c r="AH1260" s="81">
        <v>2022</v>
      </c>
    </row>
    <row r="1261" spans="2:34" x14ac:dyDescent="0.25">
      <c r="B1261" s="1" t="s">
        <v>0</v>
      </c>
      <c r="C1261" s="28"/>
      <c r="D1261" s="13"/>
      <c r="E1261" s="13"/>
      <c r="F1261" s="13"/>
      <c r="G1261" s="13"/>
      <c r="H1261" s="3">
        <v>0</v>
      </c>
      <c r="I1261" s="3">
        <v>0</v>
      </c>
      <c r="J1261" s="13"/>
      <c r="K1261" s="13"/>
      <c r="L1261" s="3">
        <v>161200</v>
      </c>
      <c r="M1261" s="3">
        <v>576000</v>
      </c>
      <c r="N1261" s="3">
        <v>8805640</v>
      </c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69"/>
      <c r="AE1261" s="13"/>
      <c r="AF1261" s="69"/>
      <c r="AG1261" s="69"/>
      <c r="AH1261" s="24"/>
    </row>
    <row r="1262" spans="2:34" x14ac:dyDescent="0.25">
      <c r="B1262" s="1" t="s">
        <v>371</v>
      </c>
      <c r="C1262" s="28"/>
      <c r="D1262" s="13"/>
      <c r="E1262" s="13"/>
      <c r="F1262" s="13"/>
      <c r="G1262" s="13"/>
      <c r="H1262" s="3">
        <v>3804</v>
      </c>
      <c r="I1262" s="3">
        <v>815</v>
      </c>
      <c r="J1262" s="13"/>
      <c r="K1262" s="13"/>
      <c r="L1262" s="3">
        <v>0</v>
      </c>
      <c r="M1262" s="3">
        <v>0</v>
      </c>
      <c r="N1262" s="3">
        <v>0</v>
      </c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24"/>
    </row>
    <row r="1263" spans="2:34" x14ac:dyDescent="0.25">
      <c r="B1263" s="1" t="s">
        <v>3</v>
      </c>
      <c r="C1263" s="28"/>
      <c r="D1263" s="13"/>
      <c r="E1263" s="13"/>
      <c r="F1263" s="13"/>
      <c r="G1263" s="13"/>
      <c r="H1263" s="3">
        <v>4661</v>
      </c>
      <c r="I1263" s="3">
        <v>5084</v>
      </c>
      <c r="J1263" s="13"/>
      <c r="K1263" s="13"/>
      <c r="L1263" s="3">
        <v>18792</v>
      </c>
      <c r="M1263" s="3">
        <v>5957</v>
      </c>
      <c r="N1263" s="3">
        <v>159127</v>
      </c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24"/>
    </row>
    <row r="1264" spans="2:34" x14ac:dyDescent="0.25">
      <c r="B1264" s="1" t="s">
        <v>352</v>
      </c>
      <c r="C1264" s="28"/>
      <c r="D1264" s="13"/>
      <c r="E1264" s="13"/>
      <c r="F1264" s="13"/>
      <c r="G1264" s="13"/>
      <c r="H1264" s="3">
        <v>191554</v>
      </c>
      <c r="I1264" s="3">
        <v>95151</v>
      </c>
      <c r="J1264" s="13"/>
      <c r="K1264" s="13"/>
      <c r="L1264" s="3">
        <v>200500</v>
      </c>
      <c r="M1264" s="3">
        <v>213800</v>
      </c>
      <c r="N1264" s="3">
        <v>866987</v>
      </c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24"/>
    </row>
    <row r="1265" spans="2:34" ht="12" thickBot="1" x14ac:dyDescent="0.3">
      <c r="B1265" s="8" t="s">
        <v>1</v>
      </c>
      <c r="C1265" s="29"/>
      <c r="D1265" s="26"/>
      <c r="E1265" s="26"/>
      <c r="F1265" s="26"/>
      <c r="G1265" s="26"/>
      <c r="H1265" s="23">
        <v>26259</v>
      </c>
      <c r="I1265" s="23">
        <v>10513</v>
      </c>
      <c r="J1265" s="26"/>
      <c r="K1265" s="26"/>
      <c r="L1265" s="23">
        <v>20631</v>
      </c>
      <c r="M1265" s="23">
        <v>22520</v>
      </c>
      <c r="N1265" s="23">
        <v>189766</v>
      </c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6"/>
      <c r="AE1265" s="26"/>
      <c r="AF1265" s="26"/>
      <c r="AG1265" s="26"/>
      <c r="AH1265" s="27"/>
    </row>
    <row r="1266" spans="2:34" s="20" customFormat="1" x14ac:dyDescent="0.25">
      <c r="B1266" s="1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</row>
    <row r="1267" spans="2:34" s="20" customFormat="1" x14ac:dyDescent="0.25">
      <c r="B1267" s="1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</row>
    <row r="1268" spans="2:34" s="20" customFormat="1" ht="12" thickBot="1" x14ac:dyDescent="0.3">
      <c r="B1268" s="8" t="s">
        <v>392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</row>
    <row r="1269" spans="2:34" s="20" customFormat="1" x14ac:dyDescent="0.25">
      <c r="B1269" s="8" t="s">
        <v>393</v>
      </c>
      <c r="C1269" s="63">
        <v>1991</v>
      </c>
      <c r="D1269" s="64">
        <v>1992</v>
      </c>
      <c r="E1269" s="64">
        <v>1993</v>
      </c>
      <c r="F1269" s="64">
        <v>1994</v>
      </c>
      <c r="G1269" s="64">
        <v>1995</v>
      </c>
      <c r="H1269" s="64">
        <v>1996</v>
      </c>
      <c r="I1269" s="64">
        <v>1997</v>
      </c>
      <c r="J1269" s="64">
        <v>1998</v>
      </c>
      <c r="K1269" s="64">
        <v>1999</v>
      </c>
      <c r="L1269" s="64">
        <v>2000</v>
      </c>
      <c r="M1269" s="64">
        <v>2001</v>
      </c>
      <c r="N1269" s="64">
        <v>2002</v>
      </c>
      <c r="O1269" s="64">
        <v>2003</v>
      </c>
      <c r="P1269" s="64">
        <v>2004</v>
      </c>
      <c r="Q1269" s="64">
        <v>2005</v>
      </c>
      <c r="R1269" s="64">
        <v>2006</v>
      </c>
      <c r="S1269" s="64">
        <v>2007</v>
      </c>
      <c r="T1269" s="64">
        <v>2008</v>
      </c>
      <c r="U1269" s="64">
        <v>2009</v>
      </c>
      <c r="V1269" s="64">
        <v>2010</v>
      </c>
      <c r="W1269" s="64">
        <v>2011</v>
      </c>
      <c r="X1269" s="64">
        <v>2012</v>
      </c>
      <c r="Y1269" s="64">
        <v>2013</v>
      </c>
      <c r="Z1269" s="64">
        <v>2014</v>
      </c>
      <c r="AA1269" s="64">
        <v>2015</v>
      </c>
      <c r="AB1269" s="64">
        <v>2016</v>
      </c>
      <c r="AC1269" s="64">
        <v>2017</v>
      </c>
      <c r="AD1269" s="64">
        <v>2018</v>
      </c>
      <c r="AE1269" s="119">
        <v>2019</v>
      </c>
      <c r="AF1269" s="82">
        <v>2020</v>
      </c>
      <c r="AG1269" s="64">
        <v>2021</v>
      </c>
      <c r="AH1269" s="81">
        <v>2022</v>
      </c>
    </row>
    <row r="1270" spans="2:34" s="20" customFormat="1" x14ac:dyDescent="0.25">
      <c r="B1270" s="1" t="s">
        <v>42</v>
      </c>
      <c r="C1270" s="28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69"/>
      <c r="AH1270" s="73">
        <v>273993</v>
      </c>
    </row>
    <row r="1271" spans="2:34" s="20" customFormat="1" x14ac:dyDescent="0.25">
      <c r="B1271" s="1" t="s">
        <v>371</v>
      </c>
      <c r="C1271" s="28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73">
        <v>8175</v>
      </c>
    </row>
    <row r="1272" spans="2:34" s="20" customFormat="1" ht="12" thickBot="1" x14ac:dyDescent="0.3">
      <c r="B1272" s="8" t="s">
        <v>1</v>
      </c>
      <c r="C1272" s="29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6"/>
      <c r="AC1272" s="26"/>
      <c r="AD1272" s="26"/>
      <c r="AE1272" s="26"/>
      <c r="AF1272" s="26"/>
      <c r="AG1272" s="26"/>
      <c r="AH1272" s="74">
        <v>38710</v>
      </c>
    </row>
    <row r="1273" spans="2:34" s="20" customFormat="1" x14ac:dyDescent="0.25">
      <c r="B1273" s="1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</row>
    <row r="1274" spans="2:34" x14ac:dyDescent="0.25"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</row>
    <row r="1275" spans="2:34" ht="12" thickBot="1" x14ac:dyDescent="0.3">
      <c r="B1275" s="8" t="s">
        <v>143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</row>
    <row r="1276" spans="2:34" x14ac:dyDescent="0.25">
      <c r="B1276" s="8" t="s">
        <v>47</v>
      </c>
      <c r="C1276" s="63">
        <v>1991</v>
      </c>
      <c r="D1276" s="64">
        <v>1992</v>
      </c>
      <c r="E1276" s="64">
        <v>1993</v>
      </c>
      <c r="F1276" s="64">
        <v>1994</v>
      </c>
      <c r="G1276" s="64">
        <v>1995</v>
      </c>
      <c r="H1276" s="64">
        <v>1996</v>
      </c>
      <c r="I1276" s="64">
        <v>1997</v>
      </c>
      <c r="J1276" s="64">
        <v>1998</v>
      </c>
      <c r="K1276" s="64">
        <v>1999</v>
      </c>
      <c r="L1276" s="64">
        <v>2000</v>
      </c>
      <c r="M1276" s="64">
        <v>2001</v>
      </c>
      <c r="N1276" s="64">
        <v>2002</v>
      </c>
      <c r="O1276" s="64">
        <v>2003</v>
      </c>
      <c r="P1276" s="64">
        <v>2004</v>
      </c>
      <c r="Q1276" s="64">
        <v>2005</v>
      </c>
      <c r="R1276" s="64">
        <v>2006</v>
      </c>
      <c r="S1276" s="64">
        <v>2007</v>
      </c>
      <c r="T1276" s="64">
        <v>2008</v>
      </c>
      <c r="U1276" s="64">
        <v>2009</v>
      </c>
      <c r="V1276" s="64">
        <v>2010</v>
      </c>
      <c r="W1276" s="64">
        <v>2011</v>
      </c>
      <c r="X1276" s="64">
        <v>2012</v>
      </c>
      <c r="Y1276" s="64">
        <v>2013</v>
      </c>
      <c r="Z1276" s="64">
        <v>2014</v>
      </c>
      <c r="AA1276" s="64">
        <v>2015</v>
      </c>
      <c r="AB1276" s="64">
        <v>2016</v>
      </c>
      <c r="AC1276" s="64">
        <v>2017</v>
      </c>
      <c r="AD1276" s="64">
        <v>2018</v>
      </c>
      <c r="AE1276" s="119">
        <v>2019</v>
      </c>
      <c r="AF1276" s="82">
        <v>2020</v>
      </c>
      <c r="AG1276" s="64">
        <v>2021</v>
      </c>
      <c r="AH1276" s="81">
        <v>2022</v>
      </c>
    </row>
    <row r="1277" spans="2:34" x14ac:dyDescent="0.25">
      <c r="B1277" s="1" t="s">
        <v>3</v>
      </c>
      <c r="C1277" s="28"/>
      <c r="D1277" s="13"/>
      <c r="E1277" s="13"/>
      <c r="F1277" s="13"/>
      <c r="G1277" s="3">
        <v>74</v>
      </c>
      <c r="H1277" s="3">
        <v>500</v>
      </c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69"/>
      <c r="AG1277" s="69"/>
      <c r="AH1277" s="24"/>
    </row>
    <row r="1278" spans="2:34" x14ac:dyDescent="0.25">
      <c r="B1278" s="1" t="s">
        <v>352</v>
      </c>
      <c r="C1278" s="28"/>
      <c r="D1278" s="13"/>
      <c r="E1278" s="13"/>
      <c r="F1278" s="13"/>
      <c r="G1278" s="3">
        <v>262141</v>
      </c>
      <c r="H1278" s="3">
        <v>143570</v>
      </c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24"/>
    </row>
    <row r="1279" spans="2:34" ht="12" thickBot="1" x14ac:dyDescent="0.3">
      <c r="B1279" s="8" t="s">
        <v>1</v>
      </c>
      <c r="C1279" s="29"/>
      <c r="D1279" s="26"/>
      <c r="E1279" s="26"/>
      <c r="F1279" s="26"/>
      <c r="G1279" s="23">
        <v>20184</v>
      </c>
      <c r="H1279" s="23">
        <v>10380</v>
      </c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7"/>
    </row>
    <row r="1280" spans="2:34" s="20" customFormat="1" x14ac:dyDescent="0.25">
      <c r="B1280" s="1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</row>
    <row r="1281" spans="2:34" x14ac:dyDescent="0.25"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</row>
    <row r="1282" spans="2:34" ht="12" thickBot="1" x14ac:dyDescent="0.3">
      <c r="B1282" s="8" t="s">
        <v>144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</row>
    <row r="1283" spans="2:34" x14ac:dyDescent="0.25">
      <c r="B1283" s="8" t="s">
        <v>63</v>
      </c>
      <c r="C1283" s="63">
        <v>1991</v>
      </c>
      <c r="D1283" s="64">
        <v>1992</v>
      </c>
      <c r="E1283" s="64">
        <v>1993</v>
      </c>
      <c r="F1283" s="64">
        <v>1994</v>
      </c>
      <c r="G1283" s="64">
        <v>1995</v>
      </c>
      <c r="H1283" s="64">
        <v>1996</v>
      </c>
      <c r="I1283" s="64">
        <v>1997</v>
      </c>
      <c r="J1283" s="64">
        <v>1998</v>
      </c>
      <c r="K1283" s="64">
        <v>1999</v>
      </c>
      <c r="L1283" s="64">
        <v>2000</v>
      </c>
      <c r="M1283" s="64">
        <v>2001</v>
      </c>
      <c r="N1283" s="64">
        <v>2002</v>
      </c>
      <c r="O1283" s="64">
        <v>2003</v>
      </c>
      <c r="P1283" s="64">
        <v>2004</v>
      </c>
      <c r="Q1283" s="64">
        <v>2005</v>
      </c>
      <c r="R1283" s="64">
        <v>2006</v>
      </c>
      <c r="S1283" s="64">
        <v>2007</v>
      </c>
      <c r="T1283" s="64">
        <v>2008</v>
      </c>
      <c r="U1283" s="64">
        <v>2009</v>
      </c>
      <c r="V1283" s="64">
        <v>2010</v>
      </c>
      <c r="W1283" s="64">
        <v>2011</v>
      </c>
      <c r="X1283" s="64">
        <v>2012</v>
      </c>
      <c r="Y1283" s="64">
        <v>2013</v>
      </c>
      <c r="Z1283" s="64">
        <v>2014</v>
      </c>
      <c r="AA1283" s="64">
        <v>2015</v>
      </c>
      <c r="AB1283" s="64">
        <v>2016</v>
      </c>
      <c r="AC1283" s="64">
        <v>2017</v>
      </c>
      <c r="AD1283" s="64">
        <v>2018</v>
      </c>
      <c r="AE1283" s="119">
        <v>2019</v>
      </c>
      <c r="AF1283" s="82">
        <v>2020</v>
      </c>
      <c r="AG1283" s="64">
        <v>2021</v>
      </c>
      <c r="AH1283" s="81">
        <v>2022</v>
      </c>
    </row>
    <row r="1284" spans="2:34" x14ac:dyDescent="0.25">
      <c r="B1284" s="1" t="s">
        <v>0</v>
      </c>
      <c r="C1284" s="28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3">
        <v>1485478</v>
      </c>
      <c r="P1284" s="3">
        <v>1364008</v>
      </c>
      <c r="Q1284" s="3">
        <v>1721260</v>
      </c>
      <c r="R1284" s="3">
        <v>1794567</v>
      </c>
      <c r="S1284" s="3">
        <v>2080702</v>
      </c>
      <c r="T1284" s="3">
        <v>1427250</v>
      </c>
      <c r="U1284" s="3">
        <v>1281021</v>
      </c>
      <c r="V1284" s="3">
        <v>934734</v>
      </c>
      <c r="W1284" s="3">
        <v>0</v>
      </c>
      <c r="X1284" s="13"/>
      <c r="Y1284" s="13"/>
      <c r="Z1284" s="13"/>
      <c r="AA1284" s="13"/>
      <c r="AB1284" s="13"/>
      <c r="AC1284" s="13"/>
      <c r="AD1284" s="69"/>
      <c r="AE1284" s="13"/>
      <c r="AF1284" s="69"/>
      <c r="AG1284" s="69"/>
      <c r="AH1284" s="24"/>
    </row>
    <row r="1285" spans="2:34" x14ac:dyDescent="0.25">
      <c r="B1285" s="1" t="s">
        <v>23</v>
      </c>
      <c r="C1285" s="28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1008</v>
      </c>
      <c r="W1285" s="3">
        <v>67860</v>
      </c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24"/>
    </row>
    <row r="1286" spans="2:34" x14ac:dyDescent="0.25">
      <c r="B1286" s="1" t="s">
        <v>371</v>
      </c>
      <c r="C1286" s="28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1984</v>
      </c>
      <c r="V1286" s="3">
        <v>5575</v>
      </c>
      <c r="W1286" s="3">
        <v>6496</v>
      </c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24"/>
    </row>
    <row r="1287" spans="2:34" ht="12" thickBot="1" x14ac:dyDescent="0.3">
      <c r="B1287" s="8" t="s">
        <v>1</v>
      </c>
      <c r="C1287" s="29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3">
        <v>14855</v>
      </c>
      <c r="P1287" s="23">
        <v>13640</v>
      </c>
      <c r="Q1287" s="23">
        <v>17213</v>
      </c>
      <c r="R1287" s="23">
        <v>17946</v>
      </c>
      <c r="S1287" s="23">
        <v>20807</v>
      </c>
      <c r="T1287" s="23">
        <v>14273</v>
      </c>
      <c r="U1287" s="23">
        <v>20746</v>
      </c>
      <c r="V1287" s="23">
        <v>31652</v>
      </c>
      <c r="W1287" s="23">
        <v>26323</v>
      </c>
      <c r="X1287" s="26"/>
      <c r="Y1287" s="26"/>
      <c r="Z1287" s="26"/>
      <c r="AA1287" s="26"/>
      <c r="AB1287" s="26"/>
      <c r="AC1287" s="26"/>
      <c r="AD1287" s="26"/>
      <c r="AE1287" s="26"/>
      <c r="AF1287" s="26"/>
      <c r="AG1287" s="26"/>
      <c r="AH1287" s="27"/>
    </row>
    <row r="1288" spans="2:34" s="20" customFormat="1" x14ac:dyDescent="0.25">
      <c r="B1288" s="1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</row>
    <row r="1289" spans="2:34" x14ac:dyDescent="0.25"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</row>
    <row r="1290" spans="2:34" ht="12" thickBot="1" x14ac:dyDescent="0.3">
      <c r="B1290" s="8" t="s">
        <v>394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</row>
    <row r="1291" spans="2:34" x14ac:dyDescent="0.25">
      <c r="B1291" s="8" t="s">
        <v>58</v>
      </c>
      <c r="C1291" s="63">
        <v>1991</v>
      </c>
      <c r="D1291" s="64">
        <v>1992</v>
      </c>
      <c r="E1291" s="64">
        <v>1993</v>
      </c>
      <c r="F1291" s="64">
        <v>1994</v>
      </c>
      <c r="G1291" s="64">
        <v>1995</v>
      </c>
      <c r="H1291" s="64">
        <v>1996</v>
      </c>
      <c r="I1291" s="64">
        <v>1997</v>
      </c>
      <c r="J1291" s="64">
        <v>1998</v>
      </c>
      <c r="K1291" s="64">
        <v>1999</v>
      </c>
      <c r="L1291" s="64">
        <v>2000</v>
      </c>
      <c r="M1291" s="64">
        <v>2001</v>
      </c>
      <c r="N1291" s="64">
        <v>2002</v>
      </c>
      <c r="O1291" s="64">
        <v>2003</v>
      </c>
      <c r="P1291" s="64">
        <v>2004</v>
      </c>
      <c r="Q1291" s="64">
        <v>2005</v>
      </c>
      <c r="R1291" s="64">
        <v>2006</v>
      </c>
      <c r="S1291" s="64">
        <v>2007</v>
      </c>
      <c r="T1291" s="64">
        <v>2008</v>
      </c>
      <c r="U1291" s="64">
        <v>2009</v>
      </c>
      <c r="V1291" s="64">
        <v>2010</v>
      </c>
      <c r="W1291" s="64">
        <v>2011</v>
      </c>
      <c r="X1291" s="64">
        <v>2012</v>
      </c>
      <c r="Y1291" s="64">
        <v>2013</v>
      </c>
      <c r="Z1291" s="64">
        <v>2014</v>
      </c>
      <c r="AA1291" s="64">
        <v>2015</v>
      </c>
      <c r="AB1291" s="64">
        <v>2016</v>
      </c>
      <c r="AC1291" s="64">
        <v>2017</v>
      </c>
      <c r="AD1291" s="64">
        <v>2018</v>
      </c>
      <c r="AE1291" s="119">
        <v>2019</v>
      </c>
      <c r="AF1291" s="82">
        <v>2020</v>
      </c>
      <c r="AG1291" s="64">
        <v>2021</v>
      </c>
      <c r="AH1291" s="81">
        <v>2022</v>
      </c>
    </row>
    <row r="1292" spans="2:34" x14ac:dyDescent="0.25">
      <c r="B1292" s="1" t="s">
        <v>0</v>
      </c>
      <c r="C1292" s="28"/>
      <c r="D1292" s="13"/>
      <c r="E1292" s="3">
        <v>1768768</v>
      </c>
      <c r="F1292" s="3">
        <v>4791672</v>
      </c>
      <c r="G1292" s="4">
        <v>6008904</v>
      </c>
      <c r="H1292" s="3">
        <v>4761647</v>
      </c>
      <c r="I1292" s="3">
        <v>7852132</v>
      </c>
      <c r="J1292" s="3">
        <v>10297488</v>
      </c>
      <c r="K1292" s="3">
        <v>12106305</v>
      </c>
      <c r="L1292" s="3">
        <v>12806051</v>
      </c>
      <c r="M1292" s="3">
        <v>14771257</v>
      </c>
      <c r="N1292" s="3">
        <v>17450677</v>
      </c>
      <c r="O1292" s="3">
        <v>21424080</v>
      </c>
      <c r="P1292" s="3">
        <v>27308842</v>
      </c>
      <c r="Q1292" s="3">
        <v>25748224</v>
      </c>
      <c r="R1292" s="3">
        <v>27418852</v>
      </c>
      <c r="S1292" s="3">
        <v>29806572</v>
      </c>
      <c r="T1292" s="3">
        <v>32796990</v>
      </c>
      <c r="U1292" s="3">
        <v>34550298</v>
      </c>
      <c r="V1292" s="3">
        <v>38373192</v>
      </c>
      <c r="W1292" s="3">
        <v>27436713</v>
      </c>
      <c r="X1292" s="3">
        <v>35538084</v>
      </c>
      <c r="Y1292" s="3">
        <v>35522352</v>
      </c>
      <c r="Z1292" s="3">
        <v>26545357</v>
      </c>
      <c r="AA1292" s="3">
        <v>27799668</v>
      </c>
      <c r="AB1292" s="3">
        <v>31610311</v>
      </c>
      <c r="AC1292" s="3">
        <v>30275882</v>
      </c>
      <c r="AD1292" s="3">
        <v>25124074</v>
      </c>
      <c r="AE1292" s="121">
        <v>31033515</v>
      </c>
      <c r="AF1292" s="48">
        <v>25870152</v>
      </c>
      <c r="AG1292" s="70"/>
      <c r="AH1292" s="21">
        <v>23675290</v>
      </c>
    </row>
    <row r="1293" spans="2:34" x14ac:dyDescent="0.25">
      <c r="B1293" s="1" t="s">
        <v>23</v>
      </c>
      <c r="C1293" s="28"/>
      <c r="D1293" s="13"/>
      <c r="E1293" s="3">
        <v>0</v>
      </c>
      <c r="F1293" s="3">
        <v>0</v>
      </c>
      <c r="G1293" s="4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7014200</v>
      </c>
      <c r="V1293" s="3">
        <v>3434600</v>
      </c>
      <c r="W1293" s="3">
        <v>68764249</v>
      </c>
      <c r="X1293" s="3">
        <v>20578497</v>
      </c>
      <c r="Y1293" s="3">
        <v>21676696</v>
      </c>
      <c r="Z1293" s="3">
        <v>63637269</v>
      </c>
      <c r="AA1293" s="3">
        <v>23809600</v>
      </c>
      <c r="AB1293" s="3">
        <v>8237600</v>
      </c>
      <c r="AC1293" s="3">
        <v>18691200</v>
      </c>
      <c r="AD1293" s="3">
        <v>28851120</v>
      </c>
      <c r="AE1293" s="121">
        <v>1913760</v>
      </c>
      <c r="AF1293" s="48">
        <v>0</v>
      </c>
      <c r="AG1293" s="71"/>
      <c r="AH1293" s="84">
        <v>0</v>
      </c>
    </row>
    <row r="1294" spans="2:34" x14ac:dyDescent="0.25">
      <c r="B1294" s="1" t="s">
        <v>371</v>
      </c>
      <c r="C1294" s="28"/>
      <c r="D1294" s="13"/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718</v>
      </c>
      <c r="U1294" s="3">
        <v>14316</v>
      </c>
      <c r="V1294" s="3">
        <v>11278</v>
      </c>
      <c r="W1294" s="3">
        <v>16398</v>
      </c>
      <c r="X1294" s="3">
        <v>14658</v>
      </c>
      <c r="Y1294" s="3">
        <v>28269</v>
      </c>
      <c r="Z1294" s="3">
        <v>32949</v>
      </c>
      <c r="AA1294" s="3">
        <v>13641</v>
      </c>
      <c r="AB1294" s="3">
        <v>16342</v>
      </c>
      <c r="AC1294" s="3">
        <v>22760</v>
      </c>
      <c r="AD1294" s="3">
        <v>17952</v>
      </c>
      <c r="AE1294" s="121">
        <v>30765</v>
      </c>
      <c r="AF1294" s="48">
        <v>29030</v>
      </c>
      <c r="AG1294" s="71"/>
      <c r="AH1294" s="84">
        <v>0</v>
      </c>
    </row>
    <row r="1295" spans="2:34" x14ac:dyDescent="0.25">
      <c r="B1295" s="1" t="s">
        <v>20</v>
      </c>
      <c r="C1295" s="28"/>
      <c r="D1295" s="13"/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23830</v>
      </c>
      <c r="V1295" s="3">
        <v>5974</v>
      </c>
      <c r="W1295" s="3">
        <v>18256</v>
      </c>
      <c r="X1295" s="3">
        <v>31593</v>
      </c>
      <c r="Y1295" s="3">
        <v>40799</v>
      </c>
      <c r="Z1295" s="3">
        <v>343584</v>
      </c>
      <c r="AA1295" s="3">
        <v>100234</v>
      </c>
      <c r="AB1295" s="3">
        <v>0</v>
      </c>
      <c r="AC1295" s="3">
        <v>0</v>
      </c>
      <c r="AD1295" s="3">
        <v>0</v>
      </c>
      <c r="AE1295" s="121">
        <v>0</v>
      </c>
      <c r="AF1295" s="48">
        <v>0</v>
      </c>
      <c r="AG1295" s="71"/>
      <c r="AH1295" s="84">
        <v>0</v>
      </c>
    </row>
    <row r="1296" spans="2:34" x14ac:dyDescent="0.25">
      <c r="B1296" s="1" t="s">
        <v>38</v>
      </c>
      <c r="C1296" s="28"/>
      <c r="D1296" s="13"/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140306</v>
      </c>
      <c r="AC1296" s="3">
        <v>267484</v>
      </c>
      <c r="AD1296" s="3">
        <v>1</v>
      </c>
      <c r="AE1296" s="121">
        <v>41977</v>
      </c>
      <c r="AF1296" s="48">
        <v>109003</v>
      </c>
      <c r="AG1296" s="71"/>
      <c r="AH1296" s="84">
        <v>0</v>
      </c>
    </row>
    <row r="1297" spans="2:34" x14ac:dyDescent="0.25">
      <c r="B1297" s="1" t="s">
        <v>39</v>
      </c>
      <c r="C1297" s="28"/>
      <c r="D1297" s="13"/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84015</v>
      </c>
      <c r="AC1297" s="3">
        <v>148339</v>
      </c>
      <c r="AD1297" s="3">
        <v>52937</v>
      </c>
      <c r="AE1297" s="121">
        <v>66430</v>
      </c>
      <c r="AF1297" s="48">
        <v>12116</v>
      </c>
      <c r="AG1297" s="71"/>
      <c r="AH1297" s="84">
        <v>0</v>
      </c>
    </row>
    <row r="1298" spans="2:34" x14ac:dyDescent="0.25">
      <c r="B1298" s="1" t="s">
        <v>3</v>
      </c>
      <c r="C1298" s="28"/>
      <c r="D1298" s="13"/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25932</v>
      </c>
      <c r="M1298" s="3">
        <v>38916</v>
      </c>
      <c r="N1298" s="3">
        <v>51096</v>
      </c>
      <c r="O1298" s="3">
        <v>73968</v>
      </c>
      <c r="P1298" s="3">
        <v>78156</v>
      </c>
      <c r="Q1298" s="3">
        <v>326952</v>
      </c>
      <c r="R1298" s="3">
        <v>142272</v>
      </c>
      <c r="S1298" s="3">
        <v>398952</v>
      </c>
      <c r="T1298" s="3">
        <v>146162</v>
      </c>
      <c r="U1298" s="3">
        <v>209736</v>
      </c>
      <c r="V1298" s="3">
        <v>508513</v>
      </c>
      <c r="W1298" s="3">
        <v>442850</v>
      </c>
      <c r="X1298" s="3">
        <v>480036</v>
      </c>
      <c r="Y1298" s="3">
        <v>498189</v>
      </c>
      <c r="Z1298" s="3">
        <v>1252436</v>
      </c>
      <c r="AA1298" s="3">
        <v>298833</v>
      </c>
      <c r="AB1298" s="3">
        <v>459648</v>
      </c>
      <c r="AC1298" s="3">
        <v>0</v>
      </c>
      <c r="AD1298" s="3">
        <v>0</v>
      </c>
      <c r="AE1298" s="121">
        <v>0</v>
      </c>
      <c r="AF1298" s="48">
        <v>0</v>
      </c>
      <c r="AG1298" s="71"/>
      <c r="AH1298" s="84">
        <v>0</v>
      </c>
    </row>
    <row r="1299" spans="2:34" x14ac:dyDescent="0.25">
      <c r="B1299" s="1" t="s">
        <v>24</v>
      </c>
      <c r="C1299" s="28"/>
      <c r="D1299" s="1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121"/>
      <c r="AF1299" s="48"/>
      <c r="AG1299" s="71"/>
      <c r="AH1299" s="21">
        <v>57324</v>
      </c>
    </row>
    <row r="1300" spans="2:34" x14ac:dyDescent="0.25">
      <c r="B1300" s="1" t="s">
        <v>30</v>
      </c>
      <c r="C1300" s="28"/>
      <c r="D1300" s="13"/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327672</v>
      </c>
      <c r="AD1300" s="3">
        <v>267954</v>
      </c>
      <c r="AE1300" s="121">
        <v>384586</v>
      </c>
      <c r="AF1300" s="48">
        <v>497826</v>
      </c>
      <c r="AG1300" s="71"/>
      <c r="AH1300" s="84">
        <v>0</v>
      </c>
    </row>
    <row r="1301" spans="2:34" x14ac:dyDescent="0.25">
      <c r="B1301" s="1" t="s">
        <v>352</v>
      </c>
      <c r="C1301" s="28"/>
      <c r="D1301" s="13"/>
      <c r="E1301" s="3">
        <v>4406</v>
      </c>
      <c r="F1301" s="3">
        <v>32531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71640</v>
      </c>
      <c r="M1301" s="3">
        <v>228960</v>
      </c>
      <c r="N1301" s="3">
        <v>507120</v>
      </c>
      <c r="O1301" s="3">
        <v>1383573</v>
      </c>
      <c r="P1301" s="3">
        <v>1642701</v>
      </c>
      <c r="Q1301" s="3">
        <v>1370100</v>
      </c>
      <c r="R1301" s="3">
        <v>1248360</v>
      </c>
      <c r="S1301" s="3">
        <v>1617735</v>
      </c>
      <c r="T1301" s="3">
        <v>1531980</v>
      </c>
      <c r="U1301" s="3">
        <v>1871010</v>
      </c>
      <c r="V1301" s="3">
        <v>1773480</v>
      </c>
      <c r="W1301" s="3">
        <v>2086440</v>
      </c>
      <c r="X1301" s="3">
        <v>236276</v>
      </c>
      <c r="Y1301" s="3">
        <v>2897040</v>
      </c>
      <c r="Z1301" s="3">
        <v>2668680</v>
      </c>
      <c r="AA1301" s="3">
        <v>3069480</v>
      </c>
      <c r="AB1301" s="3">
        <v>5419601</v>
      </c>
      <c r="AC1301" s="3">
        <v>3362730</v>
      </c>
      <c r="AD1301" s="3">
        <v>3679925</v>
      </c>
      <c r="AE1301" s="121">
        <v>3200607</v>
      </c>
      <c r="AF1301" s="48">
        <v>3659039</v>
      </c>
      <c r="AG1301" s="71"/>
      <c r="AH1301" s="21">
        <v>3635640</v>
      </c>
    </row>
    <row r="1302" spans="2:34" x14ac:dyDescent="0.25">
      <c r="B1302" s="1" t="s">
        <v>14</v>
      </c>
      <c r="C1302" s="28"/>
      <c r="D1302" s="13"/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886200</v>
      </c>
      <c r="X1302" s="3">
        <v>271950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1413</v>
      </c>
      <c r="AE1302" s="121">
        <v>5618</v>
      </c>
      <c r="AF1302" s="48">
        <v>11578</v>
      </c>
      <c r="AG1302" s="71"/>
      <c r="AH1302" s="84">
        <v>0</v>
      </c>
    </row>
    <row r="1303" spans="2:34" x14ac:dyDescent="0.25">
      <c r="B1303" s="1" t="s">
        <v>282</v>
      </c>
      <c r="C1303" s="28"/>
      <c r="D1303" s="13"/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84">
        <v>0</v>
      </c>
      <c r="M1303" s="84">
        <v>0</v>
      </c>
      <c r="N1303" s="84">
        <v>0</v>
      </c>
      <c r="O1303" s="84">
        <v>0</v>
      </c>
      <c r="P1303" s="84">
        <v>0</v>
      </c>
      <c r="Q1303" s="84">
        <v>0</v>
      </c>
      <c r="R1303" s="84">
        <v>0</v>
      </c>
      <c r="S1303" s="84">
        <v>0</v>
      </c>
      <c r="T1303" s="84">
        <v>0</v>
      </c>
      <c r="U1303" s="84">
        <v>0</v>
      </c>
      <c r="V1303" s="84">
        <v>0</v>
      </c>
      <c r="W1303" s="84">
        <v>0</v>
      </c>
      <c r="X1303" s="84">
        <v>0</v>
      </c>
      <c r="Y1303" s="84">
        <v>0</v>
      </c>
      <c r="Z1303" s="84">
        <v>0</v>
      </c>
      <c r="AA1303" s="84">
        <v>0</v>
      </c>
      <c r="AB1303" s="84">
        <v>0</v>
      </c>
      <c r="AC1303" s="84">
        <v>0</v>
      </c>
      <c r="AD1303" s="84">
        <v>0</v>
      </c>
      <c r="AE1303" s="84">
        <v>0</v>
      </c>
      <c r="AF1303" s="48">
        <v>23608</v>
      </c>
      <c r="AG1303" s="71"/>
      <c r="AH1303" s="84">
        <v>0</v>
      </c>
    </row>
    <row r="1304" spans="2:34" ht="12" thickBot="1" x14ac:dyDescent="0.3">
      <c r="B1304" s="8" t="s">
        <v>1</v>
      </c>
      <c r="C1304" s="29"/>
      <c r="D1304" s="26"/>
      <c r="E1304" s="23">
        <v>18027</v>
      </c>
      <c r="F1304" s="23">
        <v>50419</v>
      </c>
      <c r="G1304" s="23">
        <v>60089</v>
      </c>
      <c r="H1304" s="23">
        <v>47616</v>
      </c>
      <c r="I1304" s="23">
        <v>78521</v>
      </c>
      <c r="J1304" s="23">
        <v>102975</v>
      </c>
      <c r="K1304" s="23">
        <v>121063</v>
      </c>
      <c r="L1304" s="23">
        <v>139661</v>
      </c>
      <c r="M1304" s="23">
        <v>173796</v>
      </c>
      <c r="N1304" s="23">
        <v>223504</v>
      </c>
      <c r="O1304" s="23">
        <v>326276</v>
      </c>
      <c r="P1304" s="23">
        <v>409963</v>
      </c>
      <c r="Q1304" s="23">
        <v>437084</v>
      </c>
      <c r="R1304" s="23">
        <v>398926</v>
      </c>
      <c r="S1304" s="23">
        <v>513357</v>
      </c>
      <c r="T1304" s="23">
        <v>474118</v>
      </c>
      <c r="U1304" s="23">
        <v>641721</v>
      </c>
      <c r="V1304" s="23">
        <v>717744</v>
      </c>
      <c r="W1304" s="23">
        <v>1010650</v>
      </c>
      <c r="X1304" s="23">
        <v>716265</v>
      </c>
      <c r="Y1304" s="23">
        <v>1040806</v>
      </c>
      <c r="Z1304" s="23">
        <v>2263097</v>
      </c>
      <c r="AA1304" s="23">
        <v>1142677</v>
      </c>
      <c r="AB1304" s="23">
        <v>1772215</v>
      </c>
      <c r="AC1304" s="23">
        <v>2065941</v>
      </c>
      <c r="AD1304" s="23">
        <v>1069102</v>
      </c>
      <c r="AE1304" s="122">
        <v>1137759</v>
      </c>
      <c r="AF1304" s="49">
        <v>1091522</v>
      </c>
      <c r="AG1304" s="72"/>
      <c r="AH1304" s="22">
        <v>501218.47142857139</v>
      </c>
    </row>
    <row r="1305" spans="2:34" s="20" customFormat="1" x14ac:dyDescent="0.25">
      <c r="B1305" s="1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</row>
    <row r="1306" spans="2:34" s="20" customFormat="1" x14ac:dyDescent="0.25">
      <c r="B1306" s="1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</row>
    <row r="1307" spans="2:34" ht="12" thickBot="1" x14ac:dyDescent="0.3">
      <c r="B1307" s="8" t="s">
        <v>145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7"/>
      <c r="AC1307" s="7"/>
    </row>
    <row r="1308" spans="2:34" x14ac:dyDescent="0.25">
      <c r="B1308" s="8" t="s">
        <v>108</v>
      </c>
      <c r="C1308" s="63">
        <v>1991</v>
      </c>
      <c r="D1308" s="64">
        <v>1992</v>
      </c>
      <c r="E1308" s="64">
        <v>1993</v>
      </c>
      <c r="F1308" s="64">
        <v>1994</v>
      </c>
      <c r="G1308" s="64">
        <v>1995</v>
      </c>
      <c r="H1308" s="64">
        <v>1996</v>
      </c>
      <c r="I1308" s="64">
        <v>1997</v>
      </c>
      <c r="J1308" s="64">
        <v>1998</v>
      </c>
      <c r="K1308" s="64">
        <v>1999</v>
      </c>
      <c r="L1308" s="64">
        <v>2000</v>
      </c>
      <c r="M1308" s="64">
        <v>2001</v>
      </c>
      <c r="N1308" s="64">
        <v>2002</v>
      </c>
      <c r="O1308" s="64">
        <v>2003</v>
      </c>
      <c r="P1308" s="64">
        <v>2004</v>
      </c>
      <c r="Q1308" s="64">
        <v>2005</v>
      </c>
      <c r="R1308" s="64">
        <v>2006</v>
      </c>
      <c r="S1308" s="64">
        <v>2007</v>
      </c>
      <c r="T1308" s="64">
        <v>2008</v>
      </c>
      <c r="U1308" s="64">
        <v>2009</v>
      </c>
      <c r="V1308" s="64">
        <v>2010</v>
      </c>
      <c r="W1308" s="64">
        <v>2011</v>
      </c>
      <c r="X1308" s="64">
        <v>2012</v>
      </c>
      <c r="Y1308" s="64">
        <v>2013</v>
      </c>
      <c r="Z1308" s="64">
        <v>2014</v>
      </c>
      <c r="AA1308" s="64">
        <v>2015</v>
      </c>
      <c r="AB1308" s="64">
        <v>2016</v>
      </c>
      <c r="AC1308" s="64">
        <v>2017</v>
      </c>
      <c r="AD1308" s="64">
        <v>2018</v>
      </c>
      <c r="AE1308" s="119">
        <v>2019</v>
      </c>
      <c r="AF1308" s="64">
        <v>2020</v>
      </c>
      <c r="AG1308" s="87">
        <v>2021</v>
      </c>
      <c r="AH1308" s="81">
        <v>2022</v>
      </c>
    </row>
    <row r="1309" spans="2:34" x14ac:dyDescent="0.25">
      <c r="B1309" s="1" t="s">
        <v>0</v>
      </c>
      <c r="C1309" s="158"/>
      <c r="D1309" s="159"/>
      <c r="E1309" s="159"/>
      <c r="F1309" s="159"/>
      <c r="G1309" s="159"/>
      <c r="H1309" s="159"/>
      <c r="I1309" s="159"/>
      <c r="J1309" s="159"/>
      <c r="K1309" s="159"/>
      <c r="L1309" s="159"/>
      <c r="M1309" s="159"/>
      <c r="N1309" s="159"/>
      <c r="O1309" s="159"/>
      <c r="P1309" s="159"/>
      <c r="Q1309" s="159"/>
      <c r="R1309" s="159"/>
      <c r="S1309" s="159"/>
      <c r="T1309" s="159"/>
      <c r="U1309" s="159"/>
      <c r="V1309" s="159"/>
      <c r="W1309" s="159"/>
      <c r="X1309" s="159"/>
      <c r="Y1309" s="159"/>
      <c r="Z1309" s="159"/>
      <c r="AA1309" s="159"/>
      <c r="AB1309" s="92">
        <v>0</v>
      </c>
      <c r="AC1309" s="92">
        <v>0</v>
      </c>
      <c r="AD1309" s="92">
        <v>0</v>
      </c>
      <c r="AE1309" s="242">
        <v>0</v>
      </c>
      <c r="AF1309" s="288">
        <v>0</v>
      </c>
      <c r="AG1309" s="285">
        <v>857040</v>
      </c>
      <c r="AH1309" s="284">
        <v>1491640</v>
      </c>
    </row>
    <row r="1310" spans="2:34" x14ac:dyDescent="0.25">
      <c r="B1310" s="1" t="s">
        <v>371</v>
      </c>
      <c r="C1310" s="28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84">
        <v>0</v>
      </c>
      <c r="AC1310" s="84">
        <v>0</v>
      </c>
      <c r="AD1310" s="84">
        <v>0</v>
      </c>
      <c r="AE1310" s="66">
        <v>0</v>
      </c>
      <c r="AF1310" s="84">
        <v>0</v>
      </c>
      <c r="AG1310" s="286">
        <v>145</v>
      </c>
      <c r="AH1310" s="205">
        <v>0</v>
      </c>
    </row>
    <row r="1311" spans="2:34" x14ac:dyDescent="0.25">
      <c r="B1311" s="1" t="s">
        <v>389</v>
      </c>
      <c r="C1311" s="28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32"/>
      <c r="AC1311" s="32"/>
      <c r="AD1311" s="109"/>
      <c r="AE1311" s="137"/>
      <c r="AF1311" s="109"/>
      <c r="AG1311" s="287"/>
      <c r="AH1311" s="204">
        <v>450</v>
      </c>
    </row>
    <row r="1312" spans="2:34" x14ac:dyDescent="0.25">
      <c r="B1312" s="1" t="s">
        <v>30</v>
      </c>
      <c r="C1312" s="28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32">
        <v>0</v>
      </c>
      <c r="AC1312" s="32">
        <v>0</v>
      </c>
      <c r="AD1312" s="109">
        <v>741</v>
      </c>
      <c r="AE1312" s="137">
        <v>40419</v>
      </c>
      <c r="AF1312" s="109">
        <v>138243</v>
      </c>
      <c r="AG1312" s="287">
        <v>0</v>
      </c>
      <c r="AH1312" s="204">
        <v>14770</v>
      </c>
    </row>
    <row r="1313" spans="2:34" x14ac:dyDescent="0.25">
      <c r="B1313" s="1" t="s">
        <v>14</v>
      </c>
      <c r="C1313" s="28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3">
        <v>36948</v>
      </c>
      <c r="AC1313" s="3">
        <v>50609</v>
      </c>
      <c r="AD1313" s="3">
        <v>0</v>
      </c>
      <c r="AE1313" s="121">
        <v>1194</v>
      </c>
      <c r="AF1313" s="3">
        <v>90</v>
      </c>
      <c r="AG1313" s="76">
        <v>410726</v>
      </c>
      <c r="AH1313" s="201">
        <v>16975</v>
      </c>
    </row>
    <row r="1314" spans="2:34" x14ac:dyDescent="0.25">
      <c r="B1314" s="1" t="s">
        <v>376</v>
      </c>
      <c r="C1314" s="28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32">
        <v>0</v>
      </c>
      <c r="AC1314" s="32">
        <v>0</v>
      </c>
      <c r="AD1314" s="109">
        <v>870360</v>
      </c>
      <c r="AE1314" s="137">
        <v>506300</v>
      </c>
      <c r="AF1314" s="109">
        <v>496300</v>
      </c>
      <c r="AG1314" s="287">
        <v>410720</v>
      </c>
      <c r="AH1314" s="204">
        <v>496080</v>
      </c>
    </row>
    <row r="1315" spans="2:34" x14ac:dyDescent="0.25">
      <c r="B1315" s="1" t="s">
        <v>284</v>
      </c>
      <c r="C1315" s="28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3">
        <v>0</v>
      </c>
      <c r="AC1315" s="3">
        <v>0</v>
      </c>
      <c r="AD1315" s="3">
        <v>27446</v>
      </c>
      <c r="AE1315" s="121">
        <v>6944</v>
      </c>
      <c r="AF1315" s="3">
        <v>0</v>
      </c>
      <c r="AG1315" s="76">
        <v>0</v>
      </c>
      <c r="AH1315" s="201">
        <v>0</v>
      </c>
    </row>
    <row r="1316" spans="2:34" x14ac:dyDescent="0.25">
      <c r="B1316" s="1" t="s">
        <v>378</v>
      </c>
      <c r="C1316" s="28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3">
        <v>63437</v>
      </c>
      <c r="AC1316" s="3">
        <v>68096</v>
      </c>
      <c r="AD1316" s="3">
        <v>6892</v>
      </c>
      <c r="AE1316" s="121">
        <v>6359</v>
      </c>
      <c r="AF1316" s="3">
        <v>11415</v>
      </c>
      <c r="AG1316" s="76">
        <v>17398</v>
      </c>
      <c r="AH1316" s="201">
        <v>35157</v>
      </c>
    </row>
    <row r="1317" spans="2:34" ht="12" thickBot="1" x14ac:dyDescent="0.3">
      <c r="B1317" s="8" t="s">
        <v>1</v>
      </c>
      <c r="C1317" s="29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3">
        <v>110482</v>
      </c>
      <c r="AC1317" s="23">
        <v>119378</v>
      </c>
      <c r="AD1317" s="23">
        <v>68015</v>
      </c>
      <c r="AE1317" s="122">
        <v>73546</v>
      </c>
      <c r="AF1317" s="23">
        <v>95330</v>
      </c>
      <c r="AG1317" s="126">
        <v>73072</v>
      </c>
      <c r="AH1317" s="202">
        <v>122756.7375</v>
      </c>
    </row>
    <row r="1318" spans="2:34" x14ac:dyDescent="0.25">
      <c r="B1318" s="8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6"/>
      <c r="AC1318" s="16"/>
    </row>
    <row r="1319" spans="2:34" x14ac:dyDescent="0.25">
      <c r="B1319" s="8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6"/>
      <c r="AC1319" s="16"/>
    </row>
    <row r="1320" spans="2:34" ht="12" thickBot="1" x14ac:dyDescent="0.3">
      <c r="B1320" s="8" t="s">
        <v>145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</row>
    <row r="1321" spans="2:34" x14ac:dyDescent="0.25">
      <c r="B1321" s="8" t="s">
        <v>74</v>
      </c>
      <c r="C1321" s="63">
        <v>1991</v>
      </c>
      <c r="D1321" s="64">
        <v>1992</v>
      </c>
      <c r="E1321" s="64">
        <v>1993</v>
      </c>
      <c r="F1321" s="64">
        <v>1994</v>
      </c>
      <c r="G1321" s="64">
        <v>1995</v>
      </c>
      <c r="H1321" s="64">
        <v>1996</v>
      </c>
      <c r="I1321" s="64">
        <v>1997</v>
      </c>
      <c r="J1321" s="64">
        <v>1998</v>
      </c>
      <c r="K1321" s="64">
        <v>1999</v>
      </c>
      <c r="L1321" s="64">
        <v>2000</v>
      </c>
      <c r="M1321" s="64">
        <v>2001</v>
      </c>
      <c r="N1321" s="64">
        <v>2002</v>
      </c>
      <c r="O1321" s="64">
        <v>2003</v>
      </c>
      <c r="P1321" s="64">
        <v>2004</v>
      </c>
      <c r="Q1321" s="64">
        <v>2005</v>
      </c>
      <c r="R1321" s="64">
        <v>2006</v>
      </c>
      <c r="S1321" s="64">
        <v>2007</v>
      </c>
      <c r="T1321" s="64">
        <v>2008</v>
      </c>
      <c r="U1321" s="64">
        <v>2009</v>
      </c>
      <c r="V1321" s="64">
        <v>2010</v>
      </c>
      <c r="W1321" s="64">
        <v>2011</v>
      </c>
      <c r="X1321" s="64">
        <v>2012</v>
      </c>
      <c r="Y1321" s="64">
        <v>2013</v>
      </c>
      <c r="Z1321" s="64">
        <v>2014</v>
      </c>
      <c r="AA1321" s="64">
        <v>2015</v>
      </c>
      <c r="AB1321" s="64">
        <v>2016</v>
      </c>
      <c r="AC1321" s="64">
        <v>2017</v>
      </c>
      <c r="AD1321" s="64">
        <v>2018</v>
      </c>
      <c r="AE1321" s="119">
        <v>2019</v>
      </c>
      <c r="AF1321" s="82">
        <v>2020</v>
      </c>
      <c r="AG1321" s="64">
        <v>2021</v>
      </c>
      <c r="AH1321" s="81">
        <v>2022</v>
      </c>
    </row>
    <row r="1322" spans="2:34" x14ac:dyDescent="0.25">
      <c r="B1322" s="1" t="s">
        <v>0</v>
      </c>
      <c r="C1322" s="28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3">
        <v>1700177</v>
      </c>
      <c r="S1322" s="3">
        <v>2171068</v>
      </c>
      <c r="T1322" s="3">
        <v>2102556</v>
      </c>
      <c r="U1322" s="3">
        <v>1639275</v>
      </c>
      <c r="V1322" s="13"/>
      <c r="W1322" s="13"/>
      <c r="X1322" s="13"/>
      <c r="Y1322" s="13"/>
      <c r="Z1322" s="13"/>
      <c r="AA1322" s="13"/>
      <c r="AB1322" s="13"/>
      <c r="AC1322" s="13"/>
      <c r="AD1322" s="69"/>
      <c r="AE1322" s="13"/>
      <c r="AF1322" s="69"/>
      <c r="AG1322" s="69"/>
      <c r="AH1322" s="24"/>
    </row>
    <row r="1323" spans="2:34" x14ac:dyDescent="0.25">
      <c r="B1323" s="1" t="s">
        <v>14</v>
      </c>
      <c r="C1323" s="28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3">
        <v>3597</v>
      </c>
      <c r="S1323" s="3">
        <v>21491</v>
      </c>
      <c r="T1323" s="3">
        <v>27309</v>
      </c>
      <c r="U1323" s="3">
        <v>49301</v>
      </c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24"/>
    </row>
    <row r="1324" spans="2:34" ht="12" thickBot="1" x14ac:dyDescent="0.3">
      <c r="B1324" s="8" t="s">
        <v>1</v>
      </c>
      <c r="C1324" s="29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3">
        <v>17402</v>
      </c>
      <c r="S1324" s="23">
        <v>24099</v>
      </c>
      <c r="T1324" s="23">
        <v>24060</v>
      </c>
      <c r="U1324" s="23">
        <v>21871</v>
      </c>
      <c r="V1324" s="26"/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  <c r="AH1324" s="27"/>
    </row>
    <row r="1325" spans="2:34" s="50" customFormat="1" x14ac:dyDescent="0.25">
      <c r="B1325" s="8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</row>
    <row r="1326" spans="2:34" x14ac:dyDescent="0.25">
      <c r="B1326" s="8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6"/>
      <c r="AC1326" s="16"/>
    </row>
    <row r="1327" spans="2:34" ht="12" thickBot="1" x14ac:dyDescent="0.3">
      <c r="B1327" s="8" t="s">
        <v>241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</row>
    <row r="1328" spans="2:34" x14ac:dyDescent="0.25">
      <c r="B1328" s="8" t="s">
        <v>122</v>
      </c>
      <c r="C1328" s="63">
        <v>1991</v>
      </c>
      <c r="D1328" s="64">
        <v>1992</v>
      </c>
      <c r="E1328" s="64">
        <v>1993</v>
      </c>
      <c r="F1328" s="64">
        <v>1994</v>
      </c>
      <c r="G1328" s="64">
        <v>1995</v>
      </c>
      <c r="H1328" s="64">
        <v>1996</v>
      </c>
      <c r="I1328" s="64">
        <v>1997</v>
      </c>
      <c r="J1328" s="64">
        <v>1998</v>
      </c>
      <c r="K1328" s="64">
        <v>1999</v>
      </c>
      <c r="L1328" s="64">
        <v>2000</v>
      </c>
      <c r="M1328" s="64">
        <v>2001</v>
      </c>
      <c r="N1328" s="64">
        <v>2002</v>
      </c>
      <c r="O1328" s="64">
        <v>2003</v>
      </c>
      <c r="P1328" s="64">
        <v>2004</v>
      </c>
      <c r="Q1328" s="64">
        <v>2005</v>
      </c>
      <c r="R1328" s="64">
        <v>2006</v>
      </c>
      <c r="S1328" s="64">
        <v>2007</v>
      </c>
      <c r="T1328" s="64">
        <v>2008</v>
      </c>
      <c r="U1328" s="64">
        <v>2009</v>
      </c>
      <c r="V1328" s="64">
        <v>2010</v>
      </c>
      <c r="W1328" s="64">
        <v>2011</v>
      </c>
      <c r="X1328" s="64">
        <v>2012</v>
      </c>
      <c r="Y1328" s="64">
        <v>2013</v>
      </c>
      <c r="Z1328" s="64">
        <v>2014</v>
      </c>
      <c r="AA1328" s="64">
        <v>2015</v>
      </c>
      <c r="AB1328" s="64">
        <v>2016</v>
      </c>
      <c r="AC1328" s="64">
        <v>2017</v>
      </c>
      <c r="AD1328" s="64">
        <v>2018</v>
      </c>
      <c r="AE1328" s="119">
        <v>2019</v>
      </c>
      <c r="AF1328" s="82">
        <v>2020</v>
      </c>
      <c r="AG1328" s="64">
        <v>2021</v>
      </c>
      <c r="AH1328" s="81">
        <v>2022</v>
      </c>
    </row>
    <row r="1329" spans="2:34" x14ac:dyDescent="0.25">
      <c r="B1329" s="1" t="s">
        <v>0</v>
      </c>
      <c r="C1329" s="28"/>
      <c r="D1329" s="13"/>
      <c r="E1329" s="3">
        <v>1768768</v>
      </c>
      <c r="F1329" s="3">
        <v>4791672</v>
      </c>
      <c r="G1329" s="4">
        <v>6008904</v>
      </c>
      <c r="H1329" s="3">
        <v>4761647</v>
      </c>
      <c r="I1329" s="3">
        <v>7852132</v>
      </c>
      <c r="J1329" s="3">
        <v>10297488</v>
      </c>
      <c r="K1329" s="3">
        <v>12106305</v>
      </c>
      <c r="L1329" s="3">
        <v>12806051</v>
      </c>
      <c r="M1329" s="3">
        <v>14771257</v>
      </c>
      <c r="N1329" s="3">
        <v>17450677</v>
      </c>
      <c r="O1329" s="3">
        <v>21424080</v>
      </c>
      <c r="P1329" s="3">
        <v>27308842</v>
      </c>
      <c r="Q1329" s="3">
        <v>25748224</v>
      </c>
      <c r="R1329" s="3">
        <v>27418852</v>
      </c>
      <c r="S1329" s="3">
        <v>29806572</v>
      </c>
      <c r="T1329" s="3">
        <v>32796990</v>
      </c>
      <c r="U1329" s="3">
        <v>34550298</v>
      </c>
      <c r="V1329" s="3">
        <v>38373192</v>
      </c>
      <c r="W1329" s="3">
        <v>27436713</v>
      </c>
      <c r="X1329" s="3">
        <v>35538084</v>
      </c>
      <c r="Y1329" s="3">
        <v>35522352</v>
      </c>
      <c r="Z1329" s="3">
        <v>26545357</v>
      </c>
      <c r="AA1329" s="116"/>
      <c r="AB1329" s="113"/>
      <c r="AC1329" s="3">
        <v>2268096</v>
      </c>
      <c r="AD1329" s="3">
        <v>3816558</v>
      </c>
      <c r="AE1329" s="121">
        <v>5493036</v>
      </c>
      <c r="AF1329" s="48">
        <v>12344844</v>
      </c>
      <c r="AG1329" s="3">
        <v>10463775</v>
      </c>
      <c r="AH1329" s="201">
        <v>16014687</v>
      </c>
    </row>
    <row r="1330" spans="2:34" x14ac:dyDescent="0.25">
      <c r="B1330" s="1" t="s">
        <v>371</v>
      </c>
      <c r="C1330" s="28"/>
      <c r="D1330" s="13"/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718</v>
      </c>
      <c r="U1330" s="3">
        <v>14316</v>
      </c>
      <c r="V1330" s="3">
        <v>11278</v>
      </c>
      <c r="W1330" s="3">
        <v>16398</v>
      </c>
      <c r="X1330" s="3">
        <v>14658</v>
      </c>
      <c r="Y1330" s="3">
        <v>28269</v>
      </c>
      <c r="Z1330" s="3">
        <v>32949</v>
      </c>
      <c r="AA1330" s="117"/>
      <c r="AB1330" s="114"/>
      <c r="AC1330" s="3">
        <v>4554</v>
      </c>
      <c r="AD1330" s="3">
        <v>11207</v>
      </c>
      <c r="AE1330" s="121">
        <v>22446</v>
      </c>
      <c r="AF1330" s="48">
        <v>10474</v>
      </c>
      <c r="AG1330" s="3">
        <v>122045</v>
      </c>
      <c r="AH1330" s="201">
        <v>5235</v>
      </c>
    </row>
    <row r="1331" spans="2:34" x14ac:dyDescent="0.25">
      <c r="B1331" s="1" t="s">
        <v>389</v>
      </c>
      <c r="C1331" s="28"/>
      <c r="D1331" s="13"/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84">
        <v>0</v>
      </c>
      <c r="M1331" s="84">
        <v>0</v>
      </c>
      <c r="N1331" s="84">
        <v>0</v>
      </c>
      <c r="O1331" s="84">
        <v>0</v>
      </c>
      <c r="P1331" s="84">
        <v>0</v>
      </c>
      <c r="Q1331" s="84">
        <v>0</v>
      </c>
      <c r="R1331" s="84">
        <v>0</v>
      </c>
      <c r="S1331" s="84">
        <v>0</v>
      </c>
      <c r="T1331" s="84">
        <v>0</v>
      </c>
      <c r="U1331" s="84">
        <v>0</v>
      </c>
      <c r="V1331" s="84">
        <v>0</v>
      </c>
      <c r="W1331" s="84">
        <v>0</v>
      </c>
      <c r="X1331" s="84">
        <v>0</v>
      </c>
      <c r="Y1331" s="84">
        <v>0</v>
      </c>
      <c r="Z1331" s="84">
        <v>0</v>
      </c>
      <c r="AA1331" s="117"/>
      <c r="AB1331" s="114"/>
      <c r="AC1331" s="84">
        <v>0</v>
      </c>
      <c r="AD1331" s="84">
        <v>0</v>
      </c>
      <c r="AE1331" s="84">
        <v>0</v>
      </c>
      <c r="AF1331" s="48"/>
      <c r="AG1331" s="3"/>
      <c r="AH1331" s="201">
        <v>110</v>
      </c>
    </row>
    <row r="1332" spans="2:34" x14ac:dyDescent="0.25">
      <c r="B1332" s="1" t="s">
        <v>38</v>
      </c>
      <c r="C1332" s="28"/>
      <c r="D1332" s="13"/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84">
        <v>0</v>
      </c>
      <c r="M1332" s="84">
        <v>0</v>
      </c>
      <c r="N1332" s="84">
        <v>0</v>
      </c>
      <c r="O1332" s="84">
        <v>0</v>
      </c>
      <c r="P1332" s="84">
        <v>0</v>
      </c>
      <c r="Q1332" s="84">
        <v>0</v>
      </c>
      <c r="R1332" s="84">
        <v>0</v>
      </c>
      <c r="S1332" s="84">
        <v>0</v>
      </c>
      <c r="T1332" s="84">
        <v>0</v>
      </c>
      <c r="U1332" s="84">
        <v>0</v>
      </c>
      <c r="V1332" s="84">
        <v>0</v>
      </c>
      <c r="W1332" s="84">
        <v>0</v>
      </c>
      <c r="X1332" s="84">
        <v>0</v>
      </c>
      <c r="Y1332" s="84">
        <v>0</v>
      </c>
      <c r="Z1332" s="84">
        <v>0</v>
      </c>
      <c r="AA1332" s="117"/>
      <c r="AB1332" s="114"/>
      <c r="AC1332" s="84">
        <v>0</v>
      </c>
      <c r="AD1332" s="84">
        <v>0</v>
      </c>
      <c r="AE1332" s="84">
        <v>0</v>
      </c>
      <c r="AF1332" s="48">
        <v>6080</v>
      </c>
      <c r="AG1332" s="3">
        <v>710</v>
      </c>
      <c r="AH1332" s="201">
        <v>550</v>
      </c>
    </row>
    <row r="1333" spans="2:34" x14ac:dyDescent="0.25">
      <c r="B1333" s="1" t="s">
        <v>30</v>
      </c>
      <c r="C1333" s="28"/>
      <c r="D1333" s="13"/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25932</v>
      </c>
      <c r="M1333" s="3">
        <v>38916</v>
      </c>
      <c r="N1333" s="3">
        <v>51096</v>
      </c>
      <c r="O1333" s="3">
        <v>73968</v>
      </c>
      <c r="P1333" s="3">
        <v>78156</v>
      </c>
      <c r="Q1333" s="3">
        <v>326952</v>
      </c>
      <c r="R1333" s="3">
        <v>142272</v>
      </c>
      <c r="S1333" s="3">
        <v>398952</v>
      </c>
      <c r="T1333" s="3">
        <v>146162</v>
      </c>
      <c r="U1333" s="3">
        <v>209736</v>
      </c>
      <c r="V1333" s="3">
        <v>508513</v>
      </c>
      <c r="W1333" s="3">
        <v>442850</v>
      </c>
      <c r="X1333" s="3">
        <v>480036</v>
      </c>
      <c r="Y1333" s="3">
        <v>498189</v>
      </c>
      <c r="Z1333" s="3">
        <v>1252436</v>
      </c>
      <c r="AA1333" s="117"/>
      <c r="AB1333" s="114"/>
      <c r="AC1333" s="3">
        <v>7395</v>
      </c>
      <c r="AD1333" s="3">
        <v>34278</v>
      </c>
      <c r="AE1333" s="121">
        <v>68836</v>
      </c>
      <c r="AF1333" s="48">
        <v>54595</v>
      </c>
      <c r="AG1333" s="3">
        <v>140925</v>
      </c>
      <c r="AH1333" s="201">
        <v>620425</v>
      </c>
    </row>
    <row r="1334" spans="2:34" ht="12" customHeight="1" x14ac:dyDescent="0.25">
      <c r="B1334" s="1" t="s">
        <v>352</v>
      </c>
      <c r="C1334" s="28"/>
      <c r="D1334" s="13"/>
      <c r="E1334" s="84"/>
      <c r="F1334" s="84"/>
      <c r="G1334" s="84"/>
      <c r="H1334" s="84"/>
      <c r="I1334" s="84"/>
      <c r="J1334" s="84"/>
      <c r="K1334" s="84"/>
      <c r="L1334" s="84"/>
      <c r="M1334" s="84"/>
      <c r="N1334" s="84"/>
      <c r="O1334" s="84"/>
      <c r="P1334" s="84"/>
      <c r="Q1334" s="84"/>
      <c r="R1334" s="84"/>
      <c r="S1334" s="84"/>
      <c r="T1334" s="84"/>
      <c r="U1334" s="84"/>
      <c r="V1334" s="84"/>
      <c r="W1334" s="84"/>
      <c r="X1334" s="84"/>
      <c r="Y1334" s="84"/>
      <c r="Z1334" s="84"/>
      <c r="AA1334" s="117"/>
      <c r="AB1334" s="114"/>
      <c r="AC1334" s="84"/>
      <c r="AD1334" s="84"/>
      <c r="AE1334" s="66"/>
      <c r="AF1334" s="86">
        <v>0</v>
      </c>
      <c r="AG1334" s="84">
        <v>9720</v>
      </c>
      <c r="AH1334" s="201">
        <v>-1896</v>
      </c>
    </row>
    <row r="1335" spans="2:34" x14ac:dyDescent="0.25">
      <c r="B1335" s="1" t="s">
        <v>14</v>
      </c>
      <c r="C1335" s="28"/>
      <c r="D1335" s="13"/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117"/>
      <c r="AB1335" s="114"/>
      <c r="AC1335" s="3">
        <v>25307</v>
      </c>
      <c r="AD1335" s="3">
        <v>117377</v>
      </c>
      <c r="AE1335" s="121">
        <v>103185</v>
      </c>
      <c r="AF1335" s="48">
        <v>135740</v>
      </c>
      <c r="AG1335" s="3">
        <v>75472</v>
      </c>
      <c r="AH1335" s="201">
        <v>211280</v>
      </c>
    </row>
    <row r="1336" spans="2:34" x14ac:dyDescent="0.25">
      <c r="B1336" s="1" t="s">
        <v>28</v>
      </c>
      <c r="C1336" s="28"/>
      <c r="D1336" s="13"/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117"/>
      <c r="AB1336" s="114"/>
      <c r="AC1336" s="3">
        <v>161</v>
      </c>
      <c r="AD1336" s="3">
        <v>848</v>
      </c>
      <c r="AE1336" s="121">
        <v>874</v>
      </c>
      <c r="AF1336" s="48">
        <v>806</v>
      </c>
      <c r="AG1336" s="3">
        <v>1894</v>
      </c>
      <c r="AH1336" s="201">
        <v>738</v>
      </c>
    </row>
    <row r="1337" spans="2:34" x14ac:dyDescent="0.25">
      <c r="B1337" s="1" t="s">
        <v>242</v>
      </c>
      <c r="C1337" s="28"/>
      <c r="D1337" s="13"/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886200</v>
      </c>
      <c r="X1337" s="3">
        <v>271950</v>
      </c>
      <c r="Y1337" s="3">
        <v>0</v>
      </c>
      <c r="Z1337" s="3">
        <v>0</v>
      </c>
      <c r="AA1337" s="117"/>
      <c r="AB1337" s="114"/>
      <c r="AC1337" s="3">
        <v>300</v>
      </c>
      <c r="AD1337" s="3">
        <v>0</v>
      </c>
      <c r="AE1337" s="121">
        <v>0</v>
      </c>
      <c r="AF1337" s="48">
        <v>0</v>
      </c>
      <c r="AG1337" s="3">
        <v>0</v>
      </c>
      <c r="AH1337" s="201">
        <v>0</v>
      </c>
    </row>
    <row r="1338" spans="2:34" x14ac:dyDescent="0.25">
      <c r="B1338" s="1" t="s">
        <v>262</v>
      </c>
      <c r="C1338" s="28"/>
      <c r="D1338" s="13"/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84">
        <v>0</v>
      </c>
      <c r="M1338" s="84">
        <v>0</v>
      </c>
      <c r="N1338" s="84">
        <v>0</v>
      </c>
      <c r="O1338" s="84">
        <v>0</v>
      </c>
      <c r="P1338" s="84">
        <v>0</v>
      </c>
      <c r="Q1338" s="84">
        <v>0</v>
      </c>
      <c r="R1338" s="84">
        <v>0</v>
      </c>
      <c r="S1338" s="84">
        <v>0</v>
      </c>
      <c r="T1338" s="84">
        <v>0</v>
      </c>
      <c r="U1338" s="84">
        <v>0</v>
      </c>
      <c r="V1338" s="84">
        <v>0</v>
      </c>
      <c r="W1338" s="84">
        <v>0</v>
      </c>
      <c r="X1338" s="84">
        <v>0</v>
      </c>
      <c r="Y1338" s="84">
        <v>0</v>
      </c>
      <c r="Z1338" s="84">
        <v>0</v>
      </c>
      <c r="AA1338" s="117"/>
      <c r="AB1338" s="114"/>
      <c r="AC1338" s="84">
        <v>0</v>
      </c>
      <c r="AD1338" s="84">
        <v>0</v>
      </c>
      <c r="AE1338" s="66">
        <v>0</v>
      </c>
      <c r="AF1338" s="48">
        <v>888</v>
      </c>
      <c r="AG1338" s="3">
        <v>0</v>
      </c>
      <c r="AH1338" s="201">
        <v>0</v>
      </c>
    </row>
    <row r="1339" spans="2:34" x14ac:dyDescent="0.25">
      <c r="B1339" s="1" t="s">
        <v>376</v>
      </c>
      <c r="C1339" s="28"/>
      <c r="D1339" s="13"/>
      <c r="E1339" s="3">
        <v>0</v>
      </c>
      <c r="F1339" s="3">
        <v>0</v>
      </c>
      <c r="G1339" s="4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7014200</v>
      </c>
      <c r="V1339" s="3">
        <v>3434600</v>
      </c>
      <c r="W1339" s="3">
        <v>68764249</v>
      </c>
      <c r="X1339" s="3">
        <v>20578497</v>
      </c>
      <c r="Y1339" s="3">
        <v>21676696</v>
      </c>
      <c r="Z1339" s="3">
        <v>63637269</v>
      </c>
      <c r="AA1339" s="117"/>
      <c r="AB1339" s="114"/>
      <c r="AC1339" s="3">
        <v>23374</v>
      </c>
      <c r="AD1339" s="3">
        <v>189864</v>
      </c>
      <c r="AE1339" s="121">
        <v>238956</v>
      </c>
      <c r="AF1339" s="48">
        <v>374172</v>
      </c>
      <c r="AG1339" s="3">
        <v>392028</v>
      </c>
      <c r="AH1339" s="201">
        <v>335052</v>
      </c>
    </row>
    <row r="1340" spans="2:34" ht="12" customHeight="1" x14ac:dyDescent="0.25">
      <c r="B1340" s="1" t="s">
        <v>377</v>
      </c>
      <c r="C1340" s="28"/>
      <c r="D1340" s="13"/>
      <c r="E1340" s="3">
        <v>4406</v>
      </c>
      <c r="F1340" s="3">
        <v>32531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71640</v>
      </c>
      <c r="M1340" s="3">
        <v>228960</v>
      </c>
      <c r="N1340" s="3">
        <v>507120</v>
      </c>
      <c r="O1340" s="3">
        <v>1383573</v>
      </c>
      <c r="P1340" s="3">
        <v>1642701</v>
      </c>
      <c r="Q1340" s="3">
        <v>1370100</v>
      </c>
      <c r="R1340" s="3">
        <v>1248360</v>
      </c>
      <c r="S1340" s="3">
        <v>1617735</v>
      </c>
      <c r="T1340" s="3">
        <v>1531980</v>
      </c>
      <c r="U1340" s="3">
        <v>1871010</v>
      </c>
      <c r="V1340" s="3">
        <v>1773480</v>
      </c>
      <c r="W1340" s="3">
        <v>2086440</v>
      </c>
      <c r="X1340" s="3">
        <v>236276</v>
      </c>
      <c r="Y1340" s="3">
        <v>2897040</v>
      </c>
      <c r="Z1340" s="3">
        <v>2668680</v>
      </c>
      <c r="AA1340" s="117"/>
      <c r="AB1340" s="114"/>
      <c r="AC1340" s="3">
        <v>10200</v>
      </c>
      <c r="AD1340" s="3">
        <v>0</v>
      </c>
      <c r="AE1340" s="121">
        <v>0</v>
      </c>
      <c r="AF1340" s="48">
        <v>0</v>
      </c>
      <c r="AG1340" s="3">
        <v>0</v>
      </c>
      <c r="AH1340" s="201">
        <v>0</v>
      </c>
    </row>
    <row r="1341" spans="2:34" x14ac:dyDescent="0.25">
      <c r="B1341" s="1" t="s">
        <v>378</v>
      </c>
      <c r="C1341" s="28"/>
      <c r="D1341" s="13"/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23830</v>
      </c>
      <c r="V1341" s="3">
        <v>5974</v>
      </c>
      <c r="W1341" s="3">
        <v>18256</v>
      </c>
      <c r="X1341" s="3">
        <v>31593</v>
      </c>
      <c r="Y1341" s="3">
        <v>40799</v>
      </c>
      <c r="Z1341" s="3">
        <v>343584</v>
      </c>
      <c r="AA1341" s="117"/>
      <c r="AB1341" s="114"/>
      <c r="AC1341" s="3">
        <v>1878</v>
      </c>
      <c r="AD1341" s="3">
        <v>34949</v>
      </c>
      <c r="AE1341" s="121">
        <v>35831</v>
      </c>
      <c r="AF1341" s="48">
        <v>39871</v>
      </c>
      <c r="AG1341" s="3">
        <v>55615</v>
      </c>
      <c r="AH1341" s="201">
        <v>58658</v>
      </c>
    </row>
    <row r="1342" spans="2:34" x14ac:dyDescent="0.25">
      <c r="B1342" s="1" t="s">
        <v>381</v>
      </c>
      <c r="C1342" s="28"/>
      <c r="D1342" s="13"/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117"/>
      <c r="AB1342" s="114"/>
      <c r="AC1342" s="3">
        <v>500</v>
      </c>
      <c r="AD1342" s="3">
        <v>0</v>
      </c>
      <c r="AE1342" s="121">
        <v>0</v>
      </c>
      <c r="AF1342" s="48">
        <v>0</v>
      </c>
      <c r="AG1342" s="3">
        <v>0</v>
      </c>
      <c r="AH1342" s="201">
        <v>0</v>
      </c>
    </row>
    <row r="1343" spans="2:34" ht="12" thickBot="1" x14ac:dyDescent="0.3">
      <c r="B1343" s="8" t="s">
        <v>1</v>
      </c>
      <c r="C1343" s="29"/>
      <c r="D1343" s="26"/>
      <c r="E1343" s="23">
        <v>18027</v>
      </c>
      <c r="F1343" s="23">
        <v>50419</v>
      </c>
      <c r="G1343" s="23">
        <v>60089</v>
      </c>
      <c r="H1343" s="23">
        <v>47616</v>
      </c>
      <c r="I1343" s="23">
        <v>78521</v>
      </c>
      <c r="J1343" s="23">
        <v>102975</v>
      </c>
      <c r="K1343" s="23">
        <v>121063</v>
      </c>
      <c r="L1343" s="23">
        <v>139661</v>
      </c>
      <c r="M1343" s="23">
        <v>173796</v>
      </c>
      <c r="N1343" s="23">
        <v>223504</v>
      </c>
      <c r="O1343" s="23">
        <v>326276</v>
      </c>
      <c r="P1343" s="23">
        <v>409963</v>
      </c>
      <c r="Q1343" s="23">
        <v>437084</v>
      </c>
      <c r="R1343" s="23">
        <v>398926</v>
      </c>
      <c r="S1343" s="23">
        <v>513357</v>
      </c>
      <c r="T1343" s="23">
        <v>474118</v>
      </c>
      <c r="U1343" s="23">
        <v>641721</v>
      </c>
      <c r="V1343" s="23">
        <v>717744</v>
      </c>
      <c r="W1343" s="23">
        <v>1010650</v>
      </c>
      <c r="X1343" s="23">
        <v>716265</v>
      </c>
      <c r="Y1343" s="23">
        <v>1040806</v>
      </c>
      <c r="Z1343" s="23">
        <v>2263097</v>
      </c>
      <c r="AA1343" s="118"/>
      <c r="AB1343" s="115"/>
      <c r="AC1343" s="23">
        <v>59547</v>
      </c>
      <c r="AD1343" s="23">
        <v>141708</v>
      </c>
      <c r="AE1343" s="122">
        <v>239786</v>
      </c>
      <c r="AF1343" s="49">
        <v>325978</v>
      </c>
      <c r="AG1343" s="23">
        <v>346088</v>
      </c>
      <c r="AH1343" s="202">
        <v>487687</v>
      </c>
    </row>
    <row r="1344" spans="2:34" s="20" customFormat="1" x14ac:dyDescent="0.25">
      <c r="B1344" s="1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</row>
    <row r="1345" spans="2:34" s="20" customFormat="1" x14ac:dyDescent="0.25">
      <c r="B1345" s="1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</row>
    <row r="1346" spans="2:34" ht="12" thickBot="1" x14ac:dyDescent="0.3">
      <c r="B1346" s="8" t="s">
        <v>146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</row>
    <row r="1347" spans="2:34" x14ac:dyDescent="0.25">
      <c r="B1347" s="8" t="s">
        <v>103</v>
      </c>
      <c r="C1347" s="63">
        <v>1991</v>
      </c>
      <c r="D1347" s="64">
        <v>1992</v>
      </c>
      <c r="E1347" s="64">
        <v>1993</v>
      </c>
      <c r="F1347" s="64">
        <v>1994</v>
      </c>
      <c r="G1347" s="64">
        <v>1995</v>
      </c>
      <c r="H1347" s="64">
        <v>1996</v>
      </c>
      <c r="I1347" s="64">
        <v>1997</v>
      </c>
      <c r="J1347" s="64">
        <v>1998</v>
      </c>
      <c r="K1347" s="64">
        <v>1999</v>
      </c>
      <c r="L1347" s="64">
        <v>2000</v>
      </c>
      <c r="M1347" s="64">
        <v>2001</v>
      </c>
      <c r="N1347" s="64">
        <v>2002</v>
      </c>
      <c r="O1347" s="64">
        <v>2003</v>
      </c>
      <c r="P1347" s="64">
        <v>2004</v>
      </c>
      <c r="Q1347" s="64">
        <v>2005</v>
      </c>
      <c r="R1347" s="64">
        <v>2006</v>
      </c>
      <c r="S1347" s="64">
        <v>2007</v>
      </c>
      <c r="T1347" s="64">
        <v>2008</v>
      </c>
      <c r="U1347" s="64">
        <v>2009</v>
      </c>
      <c r="V1347" s="64">
        <v>2010</v>
      </c>
      <c r="W1347" s="64">
        <v>2011</v>
      </c>
      <c r="X1347" s="64">
        <v>2012</v>
      </c>
      <c r="Y1347" s="64">
        <v>2013</v>
      </c>
      <c r="Z1347" s="64">
        <v>2014</v>
      </c>
      <c r="AA1347" s="64">
        <v>2015</v>
      </c>
      <c r="AB1347" s="64">
        <v>2016</v>
      </c>
      <c r="AC1347" s="64">
        <v>2017</v>
      </c>
      <c r="AD1347" s="64">
        <v>2018</v>
      </c>
      <c r="AE1347" s="119">
        <v>2019</v>
      </c>
      <c r="AF1347" s="82">
        <v>2020</v>
      </c>
      <c r="AG1347" s="82">
        <v>2021</v>
      </c>
      <c r="AH1347" s="65">
        <v>2022</v>
      </c>
    </row>
    <row r="1348" spans="2:34" x14ac:dyDescent="0.25">
      <c r="B1348" s="1" t="s">
        <v>0</v>
      </c>
      <c r="C1348" s="28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3">
        <v>546639</v>
      </c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69"/>
      <c r="AE1348" s="13"/>
      <c r="AF1348" s="69"/>
      <c r="AG1348" s="69"/>
      <c r="AH1348" s="24"/>
    </row>
    <row r="1349" spans="2:34" x14ac:dyDescent="0.25">
      <c r="B1349" s="1" t="s">
        <v>352</v>
      </c>
      <c r="C1349" s="28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3">
        <v>116787</v>
      </c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24"/>
    </row>
    <row r="1350" spans="2:34" ht="12" thickBot="1" x14ac:dyDescent="0.3">
      <c r="B1350" s="8" t="s">
        <v>1</v>
      </c>
      <c r="C1350" s="29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3">
        <v>13808</v>
      </c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6"/>
      <c r="AE1350" s="26"/>
      <c r="AF1350" s="26"/>
      <c r="AG1350" s="26"/>
      <c r="AH1350" s="27"/>
    </row>
    <row r="1351" spans="2:34" s="20" customFormat="1" x14ac:dyDescent="0.25">
      <c r="B1351" s="1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</row>
    <row r="1352" spans="2:34" x14ac:dyDescent="0.25"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</row>
    <row r="1353" spans="2:34" ht="12" thickBot="1" x14ac:dyDescent="0.3">
      <c r="B1353" s="8" t="s">
        <v>147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</row>
    <row r="1354" spans="2:34" x14ac:dyDescent="0.25">
      <c r="B1354" s="8" t="s">
        <v>134</v>
      </c>
      <c r="C1354" s="63">
        <v>1991</v>
      </c>
      <c r="D1354" s="64">
        <v>1992</v>
      </c>
      <c r="E1354" s="64">
        <v>1993</v>
      </c>
      <c r="F1354" s="64">
        <v>1994</v>
      </c>
      <c r="G1354" s="64">
        <v>1995</v>
      </c>
      <c r="H1354" s="64">
        <v>1996</v>
      </c>
      <c r="I1354" s="64">
        <v>1997</v>
      </c>
      <c r="J1354" s="64">
        <v>1998</v>
      </c>
      <c r="K1354" s="64">
        <v>1999</v>
      </c>
      <c r="L1354" s="64">
        <v>2000</v>
      </c>
      <c r="M1354" s="64">
        <v>2001</v>
      </c>
      <c r="N1354" s="64">
        <v>2002</v>
      </c>
      <c r="O1354" s="64">
        <v>2003</v>
      </c>
      <c r="P1354" s="64">
        <v>2004</v>
      </c>
      <c r="Q1354" s="64">
        <v>2005</v>
      </c>
      <c r="R1354" s="64">
        <v>2006</v>
      </c>
      <c r="S1354" s="64">
        <v>2007</v>
      </c>
      <c r="T1354" s="64">
        <v>2008</v>
      </c>
      <c r="U1354" s="64">
        <v>2009</v>
      </c>
      <c r="V1354" s="64">
        <v>2010</v>
      </c>
      <c r="W1354" s="64">
        <v>2011</v>
      </c>
      <c r="X1354" s="64">
        <v>2012</v>
      </c>
      <c r="Y1354" s="64">
        <v>2013</v>
      </c>
      <c r="Z1354" s="64">
        <v>2014</v>
      </c>
      <c r="AA1354" s="64">
        <v>2015</v>
      </c>
      <c r="AB1354" s="64">
        <v>2016</v>
      </c>
      <c r="AC1354" s="64">
        <v>2017</v>
      </c>
      <c r="AD1354" s="64">
        <v>2018</v>
      </c>
      <c r="AE1354" s="119">
        <v>2019</v>
      </c>
      <c r="AF1354" s="82">
        <v>2020</v>
      </c>
      <c r="AG1354" s="64">
        <v>2021</v>
      </c>
      <c r="AH1354" s="81">
        <v>2022</v>
      </c>
    </row>
    <row r="1355" spans="2:34" x14ac:dyDescent="0.25">
      <c r="B1355" s="1" t="s">
        <v>0</v>
      </c>
      <c r="C1355" s="28"/>
      <c r="D1355" s="13"/>
      <c r="E1355" s="13"/>
      <c r="F1355" s="13"/>
      <c r="G1355" s="13"/>
      <c r="H1355" s="13"/>
      <c r="I1355" s="13"/>
      <c r="J1355" s="13"/>
      <c r="K1355" s="13"/>
      <c r="L1355" s="9">
        <v>2445732</v>
      </c>
      <c r="M1355" s="3">
        <v>3109338</v>
      </c>
      <c r="N1355" s="3">
        <v>3740400</v>
      </c>
      <c r="O1355" s="3">
        <v>5026848</v>
      </c>
      <c r="P1355" s="3">
        <v>5562972</v>
      </c>
      <c r="Q1355" s="3">
        <v>7790623</v>
      </c>
      <c r="R1355" s="3">
        <v>8191486</v>
      </c>
      <c r="S1355" s="3">
        <v>5981568</v>
      </c>
      <c r="T1355" s="3">
        <v>14265334</v>
      </c>
      <c r="U1355" s="3">
        <v>3950868</v>
      </c>
      <c r="V1355" s="3">
        <v>4549356</v>
      </c>
      <c r="W1355" s="3">
        <v>6304559</v>
      </c>
      <c r="X1355" s="3">
        <v>4918704</v>
      </c>
      <c r="Y1355" s="3">
        <v>4677569</v>
      </c>
      <c r="Z1355" s="3">
        <v>4424550</v>
      </c>
      <c r="AA1355" s="3">
        <v>3366144</v>
      </c>
      <c r="AB1355" s="3">
        <v>2935872</v>
      </c>
      <c r="AC1355" s="3">
        <v>2146335</v>
      </c>
      <c r="AD1355" s="3">
        <v>3760689</v>
      </c>
      <c r="AE1355" s="121">
        <v>3458376</v>
      </c>
      <c r="AF1355" s="48">
        <v>2627942</v>
      </c>
      <c r="AG1355" s="70"/>
      <c r="AH1355" s="24"/>
    </row>
    <row r="1356" spans="2:34" x14ac:dyDescent="0.25">
      <c r="B1356" s="1" t="s">
        <v>23</v>
      </c>
      <c r="C1356" s="28"/>
      <c r="D1356" s="13"/>
      <c r="E1356" s="13"/>
      <c r="F1356" s="13"/>
      <c r="G1356" s="13"/>
      <c r="H1356" s="13"/>
      <c r="I1356" s="13"/>
      <c r="J1356" s="13"/>
      <c r="K1356" s="13"/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27309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121">
        <v>0</v>
      </c>
      <c r="AF1356" s="48">
        <v>0</v>
      </c>
      <c r="AG1356" s="71"/>
      <c r="AH1356" s="24"/>
    </row>
    <row r="1357" spans="2:34" x14ac:dyDescent="0.25">
      <c r="B1357" s="1" t="s">
        <v>9</v>
      </c>
      <c r="C1357" s="28"/>
      <c r="D1357" s="13"/>
      <c r="E1357" s="13"/>
      <c r="F1357" s="13"/>
      <c r="G1357" s="13"/>
      <c r="H1357" s="13"/>
      <c r="I1357" s="13"/>
      <c r="J1357" s="13"/>
      <c r="K1357" s="13"/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871</v>
      </c>
      <c r="X1357" s="3">
        <v>15898</v>
      </c>
      <c r="Y1357" s="3">
        <v>1007</v>
      </c>
      <c r="Z1357" s="3">
        <v>53</v>
      </c>
      <c r="AA1357" s="3">
        <v>0</v>
      </c>
      <c r="AB1357" s="3">
        <v>0</v>
      </c>
      <c r="AC1357" s="3">
        <v>0</v>
      </c>
      <c r="AD1357" s="3">
        <v>0</v>
      </c>
      <c r="AE1357" s="121">
        <v>0</v>
      </c>
      <c r="AF1357" s="48">
        <v>0</v>
      </c>
      <c r="AG1357" s="71"/>
      <c r="AH1357" s="24"/>
    </row>
    <row r="1358" spans="2:34" x14ac:dyDescent="0.25">
      <c r="B1358" s="1" t="s">
        <v>371</v>
      </c>
      <c r="C1358" s="28"/>
      <c r="D1358" s="13"/>
      <c r="E1358" s="13"/>
      <c r="F1358" s="13"/>
      <c r="G1358" s="13"/>
      <c r="H1358" s="13"/>
      <c r="I1358" s="13"/>
      <c r="J1358" s="13"/>
      <c r="K1358" s="13"/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225</v>
      </c>
      <c r="X1358" s="3">
        <v>1974</v>
      </c>
      <c r="Y1358" s="3">
        <v>821</v>
      </c>
      <c r="Z1358" s="3">
        <v>4585</v>
      </c>
      <c r="AA1358" s="3">
        <v>3058</v>
      </c>
      <c r="AB1358" s="3">
        <v>10848</v>
      </c>
      <c r="AC1358" s="3">
        <v>14315</v>
      </c>
      <c r="AD1358" s="3">
        <v>11545</v>
      </c>
      <c r="AE1358" s="121">
        <v>6281</v>
      </c>
      <c r="AF1358" s="48">
        <v>3572</v>
      </c>
      <c r="AG1358" s="71"/>
      <c r="AH1358" s="24"/>
    </row>
    <row r="1359" spans="2:34" x14ac:dyDescent="0.25">
      <c r="B1359" s="1" t="s">
        <v>20</v>
      </c>
      <c r="C1359" s="28"/>
      <c r="D1359" s="13"/>
      <c r="E1359" s="13"/>
      <c r="F1359" s="13"/>
      <c r="G1359" s="13"/>
      <c r="H1359" s="13"/>
      <c r="I1359" s="13"/>
      <c r="J1359" s="13"/>
      <c r="K1359" s="13"/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276</v>
      </c>
      <c r="AB1359" s="3">
        <v>0</v>
      </c>
      <c r="AC1359" s="3">
        <v>8435</v>
      </c>
      <c r="AD1359" s="3">
        <v>0</v>
      </c>
      <c r="AE1359" s="121">
        <v>0</v>
      </c>
      <c r="AF1359" s="48">
        <v>0</v>
      </c>
      <c r="AG1359" s="71"/>
      <c r="AH1359" s="24"/>
    </row>
    <row r="1360" spans="2:34" x14ac:dyDescent="0.25">
      <c r="B1360" s="1" t="s">
        <v>38</v>
      </c>
      <c r="C1360" s="28"/>
      <c r="D1360" s="13"/>
      <c r="E1360" s="13"/>
      <c r="F1360" s="13"/>
      <c r="G1360" s="13"/>
      <c r="H1360" s="13"/>
      <c r="I1360" s="13"/>
      <c r="J1360" s="13"/>
      <c r="K1360" s="13"/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4152</v>
      </c>
      <c r="AC1360" s="3">
        <v>0</v>
      </c>
      <c r="AD1360" s="3">
        <v>0</v>
      </c>
      <c r="AE1360" s="121">
        <v>9352</v>
      </c>
      <c r="AF1360" s="48">
        <v>10285</v>
      </c>
      <c r="AG1360" s="71"/>
      <c r="AH1360" s="24"/>
    </row>
    <row r="1361" spans="2:34" x14ac:dyDescent="0.25">
      <c r="B1361" s="1" t="s">
        <v>3</v>
      </c>
      <c r="C1361" s="28"/>
      <c r="D1361" s="13"/>
      <c r="E1361" s="13"/>
      <c r="F1361" s="13"/>
      <c r="G1361" s="13"/>
      <c r="H1361" s="13"/>
      <c r="I1361" s="13"/>
      <c r="J1361" s="13"/>
      <c r="K1361" s="13"/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25</v>
      </c>
      <c r="X1361" s="3">
        <v>825</v>
      </c>
      <c r="Y1361" s="3">
        <v>5475</v>
      </c>
      <c r="Z1361" s="3">
        <v>11350</v>
      </c>
      <c r="AA1361" s="3">
        <v>11160</v>
      </c>
      <c r="AB1361" s="3">
        <v>0</v>
      </c>
      <c r="AC1361" s="3">
        <v>0</v>
      </c>
      <c r="AD1361" s="3">
        <v>0</v>
      </c>
      <c r="AE1361" s="121">
        <v>0</v>
      </c>
      <c r="AF1361" s="48">
        <v>0</v>
      </c>
      <c r="AG1361" s="71"/>
      <c r="AH1361" s="24"/>
    </row>
    <row r="1362" spans="2:34" x14ac:dyDescent="0.25">
      <c r="B1362" s="1" t="s">
        <v>30</v>
      </c>
      <c r="C1362" s="28"/>
      <c r="D1362" s="13"/>
      <c r="E1362" s="13"/>
      <c r="F1362" s="13"/>
      <c r="G1362" s="13"/>
      <c r="H1362" s="13"/>
      <c r="I1362" s="13"/>
      <c r="J1362" s="13"/>
      <c r="K1362" s="13"/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14976</v>
      </c>
      <c r="AD1362" s="3">
        <v>18162</v>
      </c>
      <c r="AE1362" s="121">
        <v>17268</v>
      </c>
      <c r="AF1362" s="48">
        <v>11424</v>
      </c>
      <c r="AG1362" s="71"/>
      <c r="AH1362" s="24"/>
    </row>
    <row r="1363" spans="2:34" x14ac:dyDescent="0.25">
      <c r="B1363" s="1" t="s">
        <v>352</v>
      </c>
      <c r="C1363" s="28"/>
      <c r="D1363" s="13"/>
      <c r="E1363" s="13"/>
      <c r="F1363" s="13"/>
      <c r="G1363" s="13"/>
      <c r="H1363" s="13"/>
      <c r="I1363" s="13"/>
      <c r="J1363" s="13"/>
      <c r="K1363" s="13"/>
      <c r="L1363" s="3">
        <v>0</v>
      </c>
      <c r="M1363" s="3">
        <v>5000</v>
      </c>
      <c r="N1363" s="3">
        <v>5280</v>
      </c>
      <c r="O1363" s="3">
        <v>94682</v>
      </c>
      <c r="P1363" s="3">
        <v>5280</v>
      </c>
      <c r="Q1363" s="3">
        <v>10280</v>
      </c>
      <c r="R1363" s="3">
        <v>169328</v>
      </c>
      <c r="S1363" s="3">
        <v>0</v>
      </c>
      <c r="T1363" s="3">
        <v>0</v>
      </c>
      <c r="U1363" s="3">
        <v>0</v>
      </c>
      <c r="V1363" s="3">
        <v>0</v>
      </c>
      <c r="W1363" s="3">
        <v>40</v>
      </c>
      <c r="X1363" s="3">
        <v>12187</v>
      </c>
      <c r="Y1363" s="3">
        <v>15853</v>
      </c>
      <c r="Z1363" s="3">
        <v>0</v>
      </c>
      <c r="AA1363" s="3">
        <v>4102</v>
      </c>
      <c r="AB1363" s="3">
        <v>0</v>
      </c>
      <c r="AC1363" s="3">
        <v>19945</v>
      </c>
      <c r="AD1363" s="3">
        <v>27424</v>
      </c>
      <c r="AE1363" s="121">
        <v>28778</v>
      </c>
      <c r="AF1363" s="48">
        <v>20155</v>
      </c>
      <c r="AG1363" s="71"/>
      <c r="AH1363" s="24"/>
    </row>
    <row r="1364" spans="2:34" x14ac:dyDescent="0.25">
      <c r="B1364" s="1" t="s">
        <v>376</v>
      </c>
      <c r="C1364" s="28"/>
      <c r="D1364" s="13"/>
      <c r="E1364" s="13"/>
      <c r="F1364" s="13"/>
      <c r="G1364" s="13"/>
      <c r="H1364" s="13"/>
      <c r="I1364" s="13"/>
      <c r="J1364" s="13"/>
      <c r="K1364" s="13"/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20000</v>
      </c>
      <c r="Z1364" s="3">
        <v>98000</v>
      </c>
      <c r="AA1364" s="3">
        <v>27600</v>
      </c>
      <c r="AB1364" s="3">
        <v>124500</v>
      </c>
      <c r="AC1364" s="3">
        <v>0</v>
      </c>
      <c r="AD1364" s="3">
        <v>870360</v>
      </c>
      <c r="AE1364" s="121">
        <v>243100</v>
      </c>
      <c r="AF1364" s="48">
        <v>284884</v>
      </c>
      <c r="AG1364" s="71"/>
      <c r="AH1364" s="24"/>
    </row>
    <row r="1365" spans="2:34" x14ac:dyDescent="0.25">
      <c r="B1365" s="1" t="s">
        <v>378</v>
      </c>
      <c r="C1365" s="28"/>
      <c r="D1365" s="13"/>
      <c r="E1365" s="13"/>
      <c r="F1365" s="13"/>
      <c r="G1365" s="13"/>
      <c r="H1365" s="13"/>
      <c r="I1365" s="13"/>
      <c r="J1365" s="13"/>
      <c r="K1365" s="13"/>
      <c r="L1365" s="84">
        <v>0</v>
      </c>
      <c r="M1365" s="84">
        <v>0</v>
      </c>
      <c r="N1365" s="84">
        <v>0</v>
      </c>
      <c r="O1365" s="84">
        <v>0</v>
      </c>
      <c r="P1365" s="84">
        <v>0</v>
      </c>
      <c r="Q1365" s="84">
        <v>0</v>
      </c>
      <c r="R1365" s="84">
        <v>0</v>
      </c>
      <c r="S1365" s="84">
        <v>0</v>
      </c>
      <c r="T1365" s="84">
        <v>0</v>
      </c>
      <c r="U1365" s="84">
        <v>0</v>
      </c>
      <c r="V1365" s="84">
        <v>0</v>
      </c>
      <c r="W1365" s="84">
        <v>0</v>
      </c>
      <c r="X1365" s="84">
        <v>0</v>
      </c>
      <c r="Y1365" s="84">
        <v>0</v>
      </c>
      <c r="Z1365" s="84">
        <v>0</v>
      </c>
      <c r="AA1365" s="84">
        <v>0</v>
      </c>
      <c r="AB1365" s="84">
        <v>0</v>
      </c>
      <c r="AC1365" s="84">
        <v>0</v>
      </c>
      <c r="AD1365" s="84">
        <v>0</v>
      </c>
      <c r="AE1365" s="84">
        <v>0</v>
      </c>
      <c r="AF1365" s="48">
        <v>853</v>
      </c>
      <c r="AG1365" s="71"/>
      <c r="AH1365" s="24"/>
    </row>
    <row r="1366" spans="2:34" ht="12" thickBot="1" x14ac:dyDescent="0.3">
      <c r="B1366" s="8" t="s">
        <v>1</v>
      </c>
      <c r="C1366" s="29"/>
      <c r="D1366" s="26"/>
      <c r="E1366" s="26"/>
      <c r="F1366" s="26"/>
      <c r="G1366" s="26"/>
      <c r="H1366" s="26"/>
      <c r="I1366" s="26"/>
      <c r="J1366" s="26"/>
      <c r="K1366" s="26"/>
      <c r="L1366" s="23">
        <v>24457</v>
      </c>
      <c r="M1366" s="23">
        <v>31450</v>
      </c>
      <c r="N1366" s="23">
        <v>37781</v>
      </c>
      <c r="O1366" s="23">
        <v>57031</v>
      </c>
      <c r="P1366" s="23">
        <v>56007</v>
      </c>
      <c r="Q1366" s="23">
        <v>78640</v>
      </c>
      <c r="R1366" s="23">
        <v>94010</v>
      </c>
      <c r="S1366" s="23">
        <v>59816</v>
      </c>
      <c r="T1366" s="23">
        <v>142792</v>
      </c>
      <c r="U1366" s="23">
        <v>39509</v>
      </c>
      <c r="V1366" s="23">
        <v>45494</v>
      </c>
      <c r="W1366" s="23">
        <v>63154</v>
      </c>
      <c r="X1366" s="23">
        <v>51552</v>
      </c>
      <c r="Y1366" s="23">
        <v>54190</v>
      </c>
      <c r="Z1366" s="23">
        <v>73385</v>
      </c>
      <c r="AA1366" s="23">
        <v>86790</v>
      </c>
      <c r="AB1366" s="23">
        <v>97327</v>
      </c>
      <c r="AC1366" s="23">
        <v>114923</v>
      </c>
      <c r="AD1366" s="23">
        <v>141907</v>
      </c>
      <c r="AE1366" s="122">
        <v>112231</v>
      </c>
      <c r="AF1366" s="49">
        <v>97195</v>
      </c>
      <c r="AG1366" s="72"/>
      <c r="AH1366" s="27"/>
    </row>
    <row r="1367" spans="2:34" s="20" customFormat="1" x14ac:dyDescent="0.25">
      <c r="B1367" s="1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</row>
    <row r="1368" spans="2:34" x14ac:dyDescent="0.25"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</row>
    <row r="1369" spans="2:34" ht="12" thickBot="1" x14ac:dyDescent="0.3">
      <c r="B1369" s="8" t="s">
        <v>148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</row>
    <row r="1370" spans="2:34" x14ac:dyDescent="0.25">
      <c r="B1370" s="8" t="s">
        <v>103</v>
      </c>
      <c r="C1370" s="63">
        <v>1991</v>
      </c>
      <c r="D1370" s="64">
        <v>1992</v>
      </c>
      <c r="E1370" s="64">
        <v>1993</v>
      </c>
      <c r="F1370" s="64">
        <v>1994</v>
      </c>
      <c r="G1370" s="64">
        <v>1995</v>
      </c>
      <c r="H1370" s="64">
        <v>1996</v>
      </c>
      <c r="I1370" s="64">
        <v>1997</v>
      </c>
      <c r="J1370" s="64">
        <v>1998</v>
      </c>
      <c r="K1370" s="64">
        <v>1999</v>
      </c>
      <c r="L1370" s="64">
        <v>2000</v>
      </c>
      <c r="M1370" s="64">
        <v>2001</v>
      </c>
      <c r="N1370" s="64">
        <v>2002</v>
      </c>
      <c r="O1370" s="64">
        <v>2003</v>
      </c>
      <c r="P1370" s="64">
        <v>2004</v>
      </c>
      <c r="Q1370" s="64">
        <v>2005</v>
      </c>
      <c r="R1370" s="64">
        <v>2006</v>
      </c>
      <c r="S1370" s="64">
        <v>2007</v>
      </c>
      <c r="T1370" s="64">
        <v>2008</v>
      </c>
      <c r="U1370" s="64">
        <v>2009</v>
      </c>
      <c r="V1370" s="64">
        <v>2010</v>
      </c>
      <c r="W1370" s="64">
        <v>2011</v>
      </c>
      <c r="X1370" s="64">
        <v>2012</v>
      </c>
      <c r="Y1370" s="64">
        <v>2013</v>
      </c>
      <c r="Z1370" s="64">
        <v>2014</v>
      </c>
      <c r="AA1370" s="64">
        <v>2015</v>
      </c>
      <c r="AB1370" s="64">
        <v>2016</v>
      </c>
      <c r="AC1370" s="64">
        <v>2017</v>
      </c>
      <c r="AD1370" s="64">
        <v>2018</v>
      </c>
      <c r="AE1370" s="119">
        <v>2019</v>
      </c>
      <c r="AF1370" s="82">
        <v>2020</v>
      </c>
      <c r="AG1370" s="64">
        <v>2021</v>
      </c>
      <c r="AH1370" s="81">
        <v>2022</v>
      </c>
    </row>
    <row r="1371" spans="2:34" x14ac:dyDescent="0.25">
      <c r="B1371" s="1" t="s">
        <v>0</v>
      </c>
      <c r="C1371" s="28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3">
        <v>944563</v>
      </c>
      <c r="O1371" s="3">
        <v>1432416</v>
      </c>
      <c r="P1371" s="4">
        <v>1259352</v>
      </c>
      <c r="Q1371" s="3">
        <v>2104884</v>
      </c>
      <c r="R1371" s="3">
        <v>3167929</v>
      </c>
      <c r="S1371" s="3">
        <v>3197203</v>
      </c>
      <c r="T1371" s="3">
        <v>3487299</v>
      </c>
      <c r="U1371" s="3">
        <v>3954108</v>
      </c>
      <c r="V1371" s="3">
        <v>3961560</v>
      </c>
      <c r="W1371" s="3">
        <v>6917745</v>
      </c>
      <c r="X1371" s="3">
        <v>4323600</v>
      </c>
      <c r="Y1371" s="3">
        <v>3270060</v>
      </c>
      <c r="Z1371" s="3">
        <v>2577996</v>
      </c>
      <c r="AA1371" s="3">
        <v>3366144</v>
      </c>
      <c r="AB1371" s="3">
        <v>1027504</v>
      </c>
      <c r="AC1371" s="3">
        <v>1419840</v>
      </c>
      <c r="AD1371" s="3">
        <v>0</v>
      </c>
      <c r="AE1371" s="121">
        <v>0</v>
      </c>
      <c r="AF1371" s="70"/>
      <c r="AG1371" s="69"/>
      <c r="AH1371" s="24"/>
    </row>
    <row r="1372" spans="2:34" x14ac:dyDescent="0.25">
      <c r="B1372" s="1" t="s">
        <v>23</v>
      </c>
      <c r="C1372" s="28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3">
        <v>0</v>
      </c>
      <c r="O1372" s="3">
        <v>0</v>
      </c>
      <c r="P1372" s="4">
        <v>0</v>
      </c>
      <c r="Q1372" s="3">
        <v>0</v>
      </c>
      <c r="R1372" s="3">
        <v>0</v>
      </c>
      <c r="S1372" s="3">
        <v>0</v>
      </c>
      <c r="T1372" s="3">
        <v>2403000</v>
      </c>
      <c r="U1372" s="3">
        <v>2777300</v>
      </c>
      <c r="V1372" s="3">
        <v>5517900</v>
      </c>
      <c r="W1372" s="3">
        <v>6900000</v>
      </c>
      <c r="X1372" s="3">
        <v>6510000</v>
      </c>
      <c r="Y1372" s="3">
        <v>13818600</v>
      </c>
      <c r="Z1372" s="3">
        <v>18573000</v>
      </c>
      <c r="AA1372" s="3">
        <v>28536000</v>
      </c>
      <c r="AB1372" s="3">
        <v>11861420</v>
      </c>
      <c r="AC1372" s="3">
        <v>6199186</v>
      </c>
      <c r="AD1372" s="3">
        <v>13845256</v>
      </c>
      <c r="AE1372" s="121">
        <v>976636</v>
      </c>
      <c r="AF1372" s="71"/>
      <c r="AG1372" s="13"/>
      <c r="AH1372" s="24"/>
    </row>
    <row r="1373" spans="2:34" x14ac:dyDescent="0.25">
      <c r="B1373" s="1" t="s">
        <v>9</v>
      </c>
      <c r="C1373" s="28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3">
        <v>37138</v>
      </c>
      <c r="O1373" s="3">
        <v>229230</v>
      </c>
      <c r="P1373" s="4">
        <v>92630</v>
      </c>
      <c r="Q1373" s="3">
        <v>44006</v>
      </c>
      <c r="R1373" s="3">
        <v>129302</v>
      </c>
      <c r="S1373" s="3">
        <v>71300</v>
      </c>
      <c r="T1373" s="3">
        <v>17000</v>
      </c>
      <c r="U1373" s="3">
        <v>221100</v>
      </c>
      <c r="V1373" s="3">
        <v>420304</v>
      </c>
      <c r="W1373" s="3">
        <v>579768</v>
      </c>
      <c r="X1373" s="3">
        <v>624404</v>
      </c>
      <c r="Y1373" s="3">
        <v>1140660</v>
      </c>
      <c r="Z1373" s="3">
        <v>2309800</v>
      </c>
      <c r="AA1373" s="3">
        <v>831480</v>
      </c>
      <c r="AB1373" s="3">
        <v>1559688</v>
      </c>
      <c r="AC1373" s="3">
        <v>21256</v>
      </c>
      <c r="AD1373" s="3">
        <v>96546</v>
      </c>
      <c r="AE1373" s="121">
        <v>1606</v>
      </c>
      <c r="AF1373" s="71"/>
      <c r="AG1373" s="13"/>
      <c r="AH1373" s="24"/>
    </row>
    <row r="1374" spans="2:34" x14ac:dyDescent="0.25">
      <c r="B1374" s="1" t="s">
        <v>25</v>
      </c>
      <c r="C1374" s="28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32590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121">
        <v>0</v>
      </c>
      <c r="AF1374" s="71"/>
      <c r="AG1374" s="13"/>
      <c r="AH1374" s="24"/>
    </row>
    <row r="1375" spans="2:34" ht="11" customHeight="1" x14ac:dyDescent="0.25">
      <c r="B1375" s="1" t="s">
        <v>371</v>
      </c>
      <c r="C1375" s="28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78</v>
      </c>
      <c r="AC1375" s="3">
        <v>0</v>
      </c>
      <c r="AD1375" s="3">
        <v>0</v>
      </c>
      <c r="AE1375" s="121">
        <v>0</v>
      </c>
      <c r="AF1375" s="71"/>
      <c r="AG1375" s="13"/>
      <c r="AH1375" s="24"/>
    </row>
    <row r="1376" spans="2:34" x14ac:dyDescent="0.25">
      <c r="B1376" s="1" t="s">
        <v>38</v>
      </c>
      <c r="C1376" s="28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828</v>
      </c>
      <c r="AC1376" s="3">
        <v>6</v>
      </c>
      <c r="AD1376" s="3">
        <v>6</v>
      </c>
      <c r="AE1376" s="121">
        <v>10</v>
      </c>
      <c r="AF1376" s="71"/>
      <c r="AG1376" s="13"/>
      <c r="AH1376" s="24"/>
    </row>
    <row r="1377" spans="2:34" x14ac:dyDescent="0.25">
      <c r="B1377" s="1" t="s">
        <v>40</v>
      </c>
      <c r="C1377" s="28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24</v>
      </c>
      <c r="AC1377" s="3">
        <v>0</v>
      </c>
      <c r="AD1377" s="3">
        <v>0</v>
      </c>
      <c r="AE1377" s="121">
        <v>0</v>
      </c>
      <c r="AF1377" s="71"/>
      <c r="AG1377" s="13"/>
      <c r="AH1377" s="24"/>
    </row>
    <row r="1378" spans="2:34" x14ac:dyDescent="0.25">
      <c r="B1378" s="1" t="s">
        <v>39</v>
      </c>
      <c r="C1378" s="28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16</v>
      </c>
      <c r="AC1378" s="3">
        <v>99</v>
      </c>
      <c r="AD1378" s="3">
        <v>12</v>
      </c>
      <c r="AE1378" s="121">
        <v>8</v>
      </c>
      <c r="AF1378" s="71"/>
      <c r="AG1378" s="13"/>
      <c r="AH1378" s="24"/>
    </row>
    <row r="1379" spans="2:34" x14ac:dyDescent="0.25">
      <c r="B1379" s="1" t="s">
        <v>17</v>
      </c>
      <c r="C1379" s="28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3255</v>
      </c>
      <c r="AC1379" s="3">
        <v>0</v>
      </c>
      <c r="AD1379" s="3">
        <v>0</v>
      </c>
      <c r="AE1379" s="121">
        <v>0</v>
      </c>
      <c r="AF1379" s="71"/>
      <c r="AG1379" s="13"/>
      <c r="AH1379" s="24"/>
    </row>
    <row r="1380" spans="2:34" x14ac:dyDescent="0.25">
      <c r="B1380" s="1" t="s">
        <v>18</v>
      </c>
      <c r="C1380" s="28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8</v>
      </c>
      <c r="AD1380" s="3">
        <v>0</v>
      </c>
      <c r="AE1380" s="121">
        <v>1</v>
      </c>
      <c r="AF1380" s="71"/>
      <c r="AG1380" s="13"/>
      <c r="AH1380" s="24"/>
    </row>
    <row r="1381" spans="2:34" x14ac:dyDescent="0.25">
      <c r="B1381" s="1" t="s">
        <v>19</v>
      </c>
      <c r="C1381" s="28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686</v>
      </c>
      <c r="AC1381" s="3">
        <v>1372</v>
      </c>
      <c r="AD1381" s="3">
        <v>2864</v>
      </c>
      <c r="AE1381" s="121">
        <v>4767</v>
      </c>
      <c r="AF1381" s="71"/>
      <c r="AG1381" s="13"/>
      <c r="AH1381" s="24"/>
    </row>
    <row r="1382" spans="2:34" x14ac:dyDescent="0.25">
      <c r="B1382" s="1" t="s">
        <v>30</v>
      </c>
      <c r="C1382" s="28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8880</v>
      </c>
      <c r="AD1382" s="3">
        <v>12574</v>
      </c>
      <c r="AE1382" s="121">
        <v>17973</v>
      </c>
      <c r="AF1382" s="71"/>
      <c r="AG1382" s="13"/>
      <c r="AH1382" s="24"/>
    </row>
    <row r="1383" spans="2:34" x14ac:dyDescent="0.25">
      <c r="B1383" s="1" t="s">
        <v>352</v>
      </c>
      <c r="C1383" s="28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8616</v>
      </c>
      <c r="AC1383" s="3">
        <v>18442</v>
      </c>
      <c r="AD1383" s="3">
        <v>17197</v>
      </c>
      <c r="AE1383" s="121">
        <v>21974</v>
      </c>
      <c r="AF1383" s="71"/>
      <c r="AG1383" s="13"/>
      <c r="AH1383" s="24"/>
    </row>
    <row r="1384" spans="2:34" x14ac:dyDescent="0.25">
      <c r="B1384" s="1" t="s">
        <v>14</v>
      </c>
      <c r="C1384" s="28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21</v>
      </c>
      <c r="AC1384" s="3">
        <v>130</v>
      </c>
      <c r="AD1384" s="3">
        <v>20</v>
      </c>
      <c r="AE1384" s="121">
        <v>178</v>
      </c>
      <c r="AF1384" s="71"/>
      <c r="AG1384" s="13"/>
      <c r="AH1384" s="24"/>
    </row>
    <row r="1385" spans="2:34" ht="12" thickBot="1" x14ac:dyDescent="0.3">
      <c r="B1385" s="8" t="s">
        <v>1</v>
      </c>
      <c r="C1385" s="29"/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3">
        <v>11303</v>
      </c>
      <c r="O1385" s="23">
        <v>25786</v>
      </c>
      <c r="P1385" s="25">
        <v>17226</v>
      </c>
      <c r="Q1385" s="23">
        <v>23269</v>
      </c>
      <c r="R1385" s="23">
        <v>38144</v>
      </c>
      <c r="S1385" s="23">
        <v>35537</v>
      </c>
      <c r="T1385" s="23">
        <v>48553</v>
      </c>
      <c r="U1385" s="23">
        <v>64483</v>
      </c>
      <c r="V1385" s="23">
        <v>88220</v>
      </c>
      <c r="W1385" s="23">
        <v>132666</v>
      </c>
      <c r="X1385" s="23">
        <v>107006</v>
      </c>
      <c r="Y1385" s="23">
        <v>158827</v>
      </c>
      <c r="Z1385" s="23">
        <v>234135</v>
      </c>
      <c r="AA1385" s="23">
        <v>197123</v>
      </c>
      <c r="AB1385" s="23">
        <v>152115</v>
      </c>
      <c r="AC1385" s="23">
        <v>50348</v>
      </c>
      <c r="AD1385" s="23">
        <v>76086</v>
      </c>
      <c r="AE1385" s="122">
        <v>11823</v>
      </c>
      <c r="AF1385" s="72"/>
      <c r="AG1385" s="26"/>
      <c r="AH1385" s="27"/>
    </row>
    <row r="1386" spans="2:34" s="20" customFormat="1" x14ac:dyDescent="0.25">
      <c r="B1386" s="1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6"/>
      <c r="O1386" s="6"/>
      <c r="P1386" s="7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</row>
    <row r="1387" spans="2:34" s="20" customFormat="1" x14ac:dyDescent="0.25">
      <c r="B1387" s="1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6"/>
      <c r="O1387" s="6"/>
      <c r="P1387" s="7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</row>
    <row r="1388" spans="2:34" s="20" customFormat="1" ht="12" thickBot="1" x14ac:dyDescent="0.3">
      <c r="B1388" s="8" t="s">
        <v>338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6"/>
      <c r="O1388" s="6"/>
      <c r="P1388" s="7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</row>
    <row r="1389" spans="2:34" s="20" customFormat="1" x14ac:dyDescent="0.25">
      <c r="B1389" s="8" t="s">
        <v>395</v>
      </c>
      <c r="C1389" s="63">
        <v>1991</v>
      </c>
      <c r="D1389" s="64">
        <v>1992</v>
      </c>
      <c r="E1389" s="64">
        <v>1993</v>
      </c>
      <c r="F1389" s="64">
        <v>1994</v>
      </c>
      <c r="G1389" s="64">
        <v>1995</v>
      </c>
      <c r="H1389" s="64">
        <v>1996</v>
      </c>
      <c r="I1389" s="64">
        <v>1997</v>
      </c>
      <c r="J1389" s="64">
        <v>1998</v>
      </c>
      <c r="K1389" s="64">
        <v>1999</v>
      </c>
      <c r="L1389" s="64">
        <v>2000</v>
      </c>
      <c r="M1389" s="64">
        <v>2001</v>
      </c>
      <c r="N1389" s="64">
        <v>2002</v>
      </c>
      <c r="O1389" s="64">
        <v>2003</v>
      </c>
      <c r="P1389" s="64">
        <v>2004</v>
      </c>
      <c r="Q1389" s="64">
        <v>2005</v>
      </c>
      <c r="R1389" s="64">
        <v>2006</v>
      </c>
      <c r="S1389" s="64">
        <v>2007</v>
      </c>
      <c r="T1389" s="64">
        <v>2008</v>
      </c>
      <c r="U1389" s="64">
        <v>2009</v>
      </c>
      <c r="V1389" s="64">
        <v>2010</v>
      </c>
      <c r="W1389" s="64">
        <v>2011</v>
      </c>
      <c r="X1389" s="64">
        <v>2012</v>
      </c>
      <c r="Y1389" s="64">
        <v>2013</v>
      </c>
      <c r="Z1389" s="64">
        <v>2014</v>
      </c>
      <c r="AA1389" s="64">
        <v>2015</v>
      </c>
      <c r="AB1389" s="64">
        <v>2016</v>
      </c>
      <c r="AC1389" s="64">
        <v>2017</v>
      </c>
      <c r="AD1389" s="64">
        <v>2018</v>
      </c>
      <c r="AE1389" s="119">
        <v>2019</v>
      </c>
      <c r="AF1389" s="82">
        <v>2020</v>
      </c>
      <c r="AG1389" s="64">
        <v>2021</v>
      </c>
      <c r="AH1389" s="81">
        <v>2022</v>
      </c>
    </row>
    <row r="1390" spans="2:34" s="20" customFormat="1" x14ac:dyDescent="0.25">
      <c r="B1390" s="1" t="s">
        <v>371</v>
      </c>
      <c r="C1390" s="28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69"/>
      <c r="AF1390" s="69"/>
      <c r="AG1390" s="267">
        <v>15000</v>
      </c>
      <c r="AH1390" s="83"/>
    </row>
    <row r="1391" spans="2:34" s="20" customFormat="1" ht="12" thickBot="1" x14ac:dyDescent="0.3">
      <c r="B1391" s="8" t="s">
        <v>1</v>
      </c>
      <c r="C1391" s="29"/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6"/>
      <c r="AE1391" s="26"/>
      <c r="AF1391" s="26"/>
      <c r="AG1391" s="227">
        <v>66000</v>
      </c>
      <c r="AH1391" s="27"/>
    </row>
    <row r="1392" spans="2:34" s="20" customFormat="1" x14ac:dyDescent="0.25">
      <c r="B1392" s="1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6"/>
      <c r="O1392" s="6"/>
      <c r="P1392" s="7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</row>
    <row r="1393" spans="2:34" s="20" customFormat="1" x14ac:dyDescent="0.25">
      <c r="B1393" s="1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6"/>
      <c r="O1393" s="6"/>
      <c r="P1393" s="7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</row>
    <row r="1394" spans="2:34" ht="12" thickBot="1" x14ac:dyDescent="0.3">
      <c r="B1394" s="8" t="s">
        <v>149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H1394" s="6"/>
    </row>
    <row r="1395" spans="2:34" x14ac:dyDescent="0.25">
      <c r="B1395" s="8" t="s">
        <v>150</v>
      </c>
      <c r="C1395" s="63">
        <v>1991</v>
      </c>
      <c r="D1395" s="64">
        <v>1992</v>
      </c>
      <c r="E1395" s="64">
        <v>1993</v>
      </c>
      <c r="F1395" s="64">
        <v>1994</v>
      </c>
      <c r="G1395" s="64">
        <v>1995</v>
      </c>
      <c r="H1395" s="64">
        <v>1996</v>
      </c>
      <c r="I1395" s="64">
        <v>1997</v>
      </c>
      <c r="J1395" s="64">
        <v>1998</v>
      </c>
      <c r="K1395" s="64">
        <v>1999</v>
      </c>
      <c r="L1395" s="64">
        <v>2000</v>
      </c>
      <c r="M1395" s="64">
        <v>2001</v>
      </c>
      <c r="N1395" s="64">
        <v>2002</v>
      </c>
      <c r="O1395" s="64">
        <v>2003</v>
      </c>
      <c r="P1395" s="64">
        <v>2004</v>
      </c>
      <c r="Q1395" s="64">
        <v>2005</v>
      </c>
      <c r="R1395" s="64">
        <v>2006</v>
      </c>
      <c r="S1395" s="64">
        <v>2007</v>
      </c>
      <c r="T1395" s="64">
        <v>2008</v>
      </c>
      <c r="U1395" s="64">
        <v>2009</v>
      </c>
      <c r="V1395" s="64">
        <v>2010</v>
      </c>
      <c r="W1395" s="64">
        <v>2011</v>
      </c>
      <c r="X1395" s="64">
        <v>2012</v>
      </c>
      <c r="Y1395" s="64">
        <v>2013</v>
      </c>
      <c r="Z1395" s="64">
        <v>2014</v>
      </c>
      <c r="AA1395" s="64">
        <v>2015</v>
      </c>
      <c r="AB1395" s="64">
        <v>2016</v>
      </c>
      <c r="AC1395" s="64">
        <v>2017</v>
      </c>
      <c r="AD1395" s="64">
        <v>2018</v>
      </c>
      <c r="AE1395" s="119">
        <v>2019</v>
      </c>
      <c r="AF1395" s="82">
        <v>2020</v>
      </c>
      <c r="AG1395" s="64">
        <v>2021</v>
      </c>
      <c r="AH1395" s="81">
        <v>2022</v>
      </c>
    </row>
    <row r="1396" spans="2:34" x14ac:dyDescent="0.25">
      <c r="B1396" s="1" t="s">
        <v>0</v>
      </c>
      <c r="C1396" s="28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3">
        <v>1014608</v>
      </c>
      <c r="AC1396" s="3">
        <v>1143360</v>
      </c>
      <c r="AD1396" s="3">
        <v>1042072</v>
      </c>
      <c r="AE1396" s="13"/>
      <c r="AF1396" s="69"/>
      <c r="AG1396" s="69"/>
      <c r="AH1396" s="24"/>
    </row>
    <row r="1397" spans="2:34" x14ac:dyDescent="0.25">
      <c r="B1397" s="1" t="s">
        <v>23</v>
      </c>
      <c r="C1397" s="28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3">
        <v>0</v>
      </c>
      <c r="AC1397" s="3">
        <v>149141</v>
      </c>
      <c r="AD1397" s="3">
        <v>606240</v>
      </c>
      <c r="AE1397" s="13"/>
      <c r="AF1397" s="13"/>
      <c r="AG1397" s="13"/>
      <c r="AH1397" s="24"/>
    </row>
    <row r="1398" spans="2:34" x14ac:dyDescent="0.25">
      <c r="B1398" s="1" t="s">
        <v>25</v>
      </c>
      <c r="C1398" s="28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3">
        <v>0</v>
      </c>
      <c r="AC1398" s="3">
        <v>21000</v>
      </c>
      <c r="AD1398" s="3">
        <v>253</v>
      </c>
      <c r="AE1398" s="13"/>
      <c r="AF1398" s="13"/>
      <c r="AG1398" s="13"/>
      <c r="AH1398" s="24"/>
    </row>
    <row r="1399" spans="2:34" x14ac:dyDescent="0.25">
      <c r="B1399" s="1" t="s">
        <v>39</v>
      </c>
      <c r="C1399" s="28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3">
        <v>3030</v>
      </c>
      <c r="AC1399" s="3">
        <v>0</v>
      </c>
      <c r="AD1399" s="3">
        <v>0</v>
      </c>
      <c r="AE1399" s="13"/>
      <c r="AF1399" s="13"/>
      <c r="AG1399" s="13"/>
      <c r="AH1399" s="24"/>
    </row>
    <row r="1400" spans="2:34" ht="12" thickBot="1" x14ac:dyDescent="0.3">
      <c r="B1400" s="8" t="s">
        <v>1</v>
      </c>
      <c r="C1400" s="29"/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3">
        <v>25296</v>
      </c>
      <c r="AC1400" s="23">
        <v>12704</v>
      </c>
      <c r="AD1400" s="23">
        <v>13454</v>
      </c>
      <c r="AE1400" s="26"/>
      <c r="AF1400" s="26"/>
      <c r="AG1400" s="26"/>
      <c r="AH1400" s="27"/>
    </row>
    <row r="1401" spans="2:34" s="20" customFormat="1" x14ac:dyDescent="0.25">
      <c r="B1401" s="1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H1401" s="16"/>
    </row>
    <row r="1402" spans="2:34" s="20" customFormat="1" x14ac:dyDescent="0.25">
      <c r="B1402" s="1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H1402" s="16"/>
    </row>
    <row r="1403" spans="2:34" s="20" customFormat="1" ht="12" thickBot="1" x14ac:dyDescent="0.3">
      <c r="B1403" s="8" t="s">
        <v>263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</row>
    <row r="1404" spans="2:34" s="20" customFormat="1" x14ac:dyDescent="0.25">
      <c r="B1404" s="8" t="s">
        <v>252</v>
      </c>
      <c r="C1404" s="63">
        <v>1991</v>
      </c>
      <c r="D1404" s="64">
        <v>1992</v>
      </c>
      <c r="E1404" s="64">
        <v>1993</v>
      </c>
      <c r="F1404" s="64">
        <v>1994</v>
      </c>
      <c r="G1404" s="64">
        <v>1995</v>
      </c>
      <c r="H1404" s="64">
        <v>1996</v>
      </c>
      <c r="I1404" s="64">
        <v>1997</v>
      </c>
      <c r="J1404" s="64">
        <v>1998</v>
      </c>
      <c r="K1404" s="64">
        <v>1999</v>
      </c>
      <c r="L1404" s="64">
        <v>2000</v>
      </c>
      <c r="M1404" s="64">
        <v>2001</v>
      </c>
      <c r="N1404" s="64">
        <v>2002</v>
      </c>
      <c r="O1404" s="64">
        <v>2003</v>
      </c>
      <c r="P1404" s="64">
        <v>2004</v>
      </c>
      <c r="Q1404" s="64">
        <v>2005</v>
      </c>
      <c r="R1404" s="64">
        <v>2006</v>
      </c>
      <c r="S1404" s="64">
        <v>2007</v>
      </c>
      <c r="T1404" s="64">
        <v>2008</v>
      </c>
      <c r="U1404" s="64">
        <v>2009</v>
      </c>
      <c r="V1404" s="64">
        <v>2010</v>
      </c>
      <c r="W1404" s="64">
        <v>2011</v>
      </c>
      <c r="X1404" s="64">
        <v>2012</v>
      </c>
      <c r="Y1404" s="64">
        <v>2013</v>
      </c>
      <c r="Z1404" s="64">
        <v>2014</v>
      </c>
      <c r="AA1404" s="64">
        <v>2015</v>
      </c>
      <c r="AB1404" s="64">
        <v>2016</v>
      </c>
      <c r="AC1404" s="64">
        <v>2017</v>
      </c>
      <c r="AD1404" s="64">
        <v>2018</v>
      </c>
      <c r="AE1404" s="119">
        <v>2019</v>
      </c>
      <c r="AF1404" s="82">
        <v>2020</v>
      </c>
      <c r="AG1404" s="64">
        <v>2021</v>
      </c>
      <c r="AH1404" s="81">
        <v>2022</v>
      </c>
    </row>
    <row r="1405" spans="2:34" s="20" customFormat="1" x14ac:dyDescent="0.25">
      <c r="B1405" s="1" t="s">
        <v>0</v>
      </c>
      <c r="C1405" s="28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3">
        <v>166158</v>
      </c>
      <c r="AE1405" s="121">
        <v>885750</v>
      </c>
      <c r="AF1405" s="48">
        <v>1024470</v>
      </c>
      <c r="AG1405" s="3">
        <v>1526961</v>
      </c>
      <c r="AH1405" s="201">
        <v>1257129</v>
      </c>
    </row>
    <row r="1406" spans="2:34" s="20" customFormat="1" x14ac:dyDescent="0.25">
      <c r="B1406" s="1" t="s">
        <v>371</v>
      </c>
      <c r="C1406" s="28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3">
        <v>1153</v>
      </c>
      <c r="AE1406" s="121">
        <v>8491</v>
      </c>
      <c r="AF1406" s="48">
        <v>15737</v>
      </c>
      <c r="AG1406" s="3">
        <v>13124</v>
      </c>
      <c r="AH1406" s="201">
        <v>16090</v>
      </c>
    </row>
    <row r="1407" spans="2:34" s="20" customFormat="1" x14ac:dyDescent="0.25">
      <c r="B1407" s="1" t="s">
        <v>38</v>
      </c>
      <c r="C1407" s="28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3">
        <v>0</v>
      </c>
      <c r="AE1407" s="121">
        <v>0</v>
      </c>
      <c r="AF1407" s="48">
        <v>5700</v>
      </c>
      <c r="AG1407" s="3">
        <v>17820</v>
      </c>
      <c r="AH1407" s="201">
        <v>30930</v>
      </c>
    </row>
    <row r="1408" spans="2:34" s="20" customFormat="1" x14ac:dyDescent="0.25">
      <c r="B1408" s="1" t="s">
        <v>30</v>
      </c>
      <c r="C1408" s="28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3">
        <v>0</v>
      </c>
      <c r="AE1408" s="121">
        <v>0</v>
      </c>
      <c r="AF1408" s="48">
        <v>16664</v>
      </c>
      <c r="AG1408" s="3">
        <v>11044</v>
      </c>
      <c r="AH1408" s="201">
        <v>37160</v>
      </c>
    </row>
    <row r="1409" spans="2:34" s="20" customFormat="1" x14ac:dyDescent="0.25">
      <c r="B1409" s="1" t="s">
        <v>352</v>
      </c>
      <c r="C1409" s="28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3">
        <v>32600</v>
      </c>
      <c r="AE1409" s="121">
        <v>228384</v>
      </c>
      <c r="AF1409" s="48">
        <v>234570</v>
      </c>
      <c r="AG1409" s="3">
        <v>257130</v>
      </c>
      <c r="AH1409" s="201">
        <v>285701</v>
      </c>
    </row>
    <row r="1410" spans="2:34" s="20" customFormat="1" x14ac:dyDescent="0.25">
      <c r="B1410" s="1" t="s">
        <v>14</v>
      </c>
      <c r="C1410" s="28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3">
        <v>1030</v>
      </c>
      <c r="AE1410" s="121">
        <v>17955</v>
      </c>
      <c r="AF1410" s="48">
        <v>37160</v>
      </c>
      <c r="AG1410" s="3">
        <v>95667</v>
      </c>
      <c r="AH1410" s="201">
        <v>174300</v>
      </c>
    </row>
    <row r="1411" spans="2:34" s="20" customFormat="1" x14ac:dyDescent="0.25">
      <c r="B1411" s="1" t="s">
        <v>43</v>
      </c>
      <c r="C1411" s="46"/>
      <c r="D1411" s="47"/>
      <c r="E1411" s="47"/>
      <c r="F1411" s="47"/>
      <c r="G1411" s="47"/>
      <c r="H1411" s="47"/>
      <c r="I1411" s="47"/>
      <c r="J1411" s="47"/>
      <c r="K1411" s="47"/>
      <c r="L1411" s="47"/>
      <c r="M1411" s="47"/>
      <c r="N1411" s="47"/>
      <c r="O1411" s="47"/>
      <c r="P1411" s="47"/>
      <c r="Q1411" s="47"/>
      <c r="R1411" s="47"/>
      <c r="S1411" s="47"/>
      <c r="T1411" s="47"/>
      <c r="U1411" s="47"/>
      <c r="V1411" s="47"/>
      <c r="W1411" s="47"/>
      <c r="X1411" s="47"/>
      <c r="Y1411" s="47"/>
      <c r="Z1411" s="47"/>
      <c r="AA1411" s="47"/>
      <c r="AB1411" s="47"/>
      <c r="AC1411" s="47"/>
      <c r="AD1411" s="3">
        <v>52</v>
      </c>
      <c r="AE1411" s="121">
        <v>685</v>
      </c>
      <c r="AF1411" s="48">
        <v>3389</v>
      </c>
      <c r="AG1411" s="3">
        <v>1942</v>
      </c>
      <c r="AH1411" s="201">
        <v>3715</v>
      </c>
    </row>
    <row r="1412" spans="2:34" s="20" customFormat="1" x14ac:dyDescent="0.25">
      <c r="B1412" s="1" t="s">
        <v>376</v>
      </c>
      <c r="C1412" s="28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3">
        <v>1964</v>
      </c>
      <c r="AE1412" s="121">
        <v>144404</v>
      </c>
      <c r="AF1412" s="48">
        <v>389680</v>
      </c>
      <c r="AG1412" s="3">
        <v>220280</v>
      </c>
      <c r="AH1412" s="201">
        <v>331952</v>
      </c>
    </row>
    <row r="1413" spans="2:34" s="20" customFormat="1" ht="12" customHeight="1" x14ac:dyDescent="0.25">
      <c r="B1413" s="1" t="s">
        <v>378</v>
      </c>
      <c r="C1413" s="46"/>
      <c r="D1413" s="47"/>
      <c r="E1413" s="47"/>
      <c r="F1413" s="47"/>
      <c r="G1413" s="47"/>
      <c r="H1413" s="47"/>
      <c r="I1413" s="47"/>
      <c r="J1413" s="47"/>
      <c r="K1413" s="47"/>
      <c r="L1413" s="47"/>
      <c r="M1413" s="47"/>
      <c r="N1413" s="47"/>
      <c r="O1413" s="47"/>
      <c r="P1413" s="47"/>
      <c r="Q1413" s="47"/>
      <c r="R1413" s="47"/>
      <c r="S1413" s="47"/>
      <c r="T1413" s="47"/>
      <c r="U1413" s="47"/>
      <c r="V1413" s="47"/>
      <c r="W1413" s="47"/>
      <c r="X1413" s="47"/>
      <c r="Y1413" s="47"/>
      <c r="Z1413" s="47"/>
      <c r="AA1413" s="47"/>
      <c r="AB1413" s="47"/>
      <c r="AC1413" s="47"/>
      <c r="AD1413" s="3">
        <v>649</v>
      </c>
      <c r="AE1413" s="121">
        <v>9002</v>
      </c>
      <c r="AF1413" s="48">
        <v>27390</v>
      </c>
      <c r="AG1413" s="3">
        <v>25588</v>
      </c>
      <c r="AH1413" s="201">
        <v>34932</v>
      </c>
    </row>
    <row r="1414" spans="2:34" s="20" customFormat="1" ht="12" thickBot="1" x14ac:dyDescent="0.3">
      <c r="B1414" s="8" t="s">
        <v>1</v>
      </c>
      <c r="C1414" s="34"/>
      <c r="D1414" s="35"/>
      <c r="E1414" s="35"/>
      <c r="F1414" s="35"/>
      <c r="G1414" s="35"/>
      <c r="H1414" s="35"/>
      <c r="I1414" s="35"/>
      <c r="J1414" s="35"/>
      <c r="K1414" s="35"/>
      <c r="L1414" s="35"/>
      <c r="M1414" s="35"/>
      <c r="N1414" s="35"/>
      <c r="O1414" s="35"/>
      <c r="P1414" s="35"/>
      <c r="Q1414" s="35"/>
      <c r="R1414" s="35"/>
      <c r="S1414" s="35"/>
      <c r="T1414" s="35"/>
      <c r="U1414" s="35"/>
      <c r="V1414" s="35"/>
      <c r="W1414" s="35"/>
      <c r="X1414" s="35"/>
      <c r="Y1414" s="35"/>
      <c r="Z1414" s="35"/>
      <c r="AA1414" s="35"/>
      <c r="AB1414" s="35"/>
      <c r="AC1414" s="35"/>
      <c r="AD1414" s="23">
        <v>11654</v>
      </c>
      <c r="AE1414" s="122">
        <v>105535</v>
      </c>
      <c r="AF1414" s="49">
        <v>280742</v>
      </c>
      <c r="AG1414" s="23">
        <v>258810</v>
      </c>
      <c r="AH1414" s="202">
        <v>379061</v>
      </c>
    </row>
    <row r="1415" spans="2:34" s="20" customFormat="1" x14ac:dyDescent="0.25">
      <c r="B1415" s="1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</row>
    <row r="1416" spans="2:34" s="20" customFormat="1" x14ac:dyDescent="0.25">
      <c r="B1416" s="1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</row>
    <row r="1417" spans="2:34" ht="12" thickBot="1" x14ac:dyDescent="0.3">
      <c r="B1417" s="8" t="s">
        <v>340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</row>
    <row r="1418" spans="2:34" x14ac:dyDescent="0.25">
      <c r="B1418" s="8" t="s">
        <v>73</v>
      </c>
      <c r="C1418" s="63">
        <v>1991</v>
      </c>
      <c r="D1418" s="64">
        <v>1992</v>
      </c>
      <c r="E1418" s="64">
        <v>1993</v>
      </c>
      <c r="F1418" s="64">
        <v>1994</v>
      </c>
      <c r="G1418" s="64">
        <v>1995</v>
      </c>
      <c r="H1418" s="64">
        <v>1996</v>
      </c>
      <c r="I1418" s="64">
        <v>1997</v>
      </c>
      <c r="J1418" s="64">
        <v>1998</v>
      </c>
      <c r="K1418" s="64">
        <v>1999</v>
      </c>
      <c r="L1418" s="64">
        <v>2000</v>
      </c>
      <c r="M1418" s="64">
        <v>2001</v>
      </c>
      <c r="N1418" s="64">
        <v>2002</v>
      </c>
      <c r="O1418" s="64">
        <v>2003</v>
      </c>
      <c r="P1418" s="64">
        <v>2004</v>
      </c>
      <c r="Q1418" s="64">
        <v>2005</v>
      </c>
      <c r="R1418" s="64">
        <v>2006</v>
      </c>
      <c r="S1418" s="64">
        <v>2007</v>
      </c>
      <c r="T1418" s="64">
        <v>2008</v>
      </c>
      <c r="U1418" s="64">
        <v>2009</v>
      </c>
      <c r="V1418" s="64">
        <v>2010</v>
      </c>
      <c r="W1418" s="64">
        <v>2011</v>
      </c>
      <c r="X1418" s="64">
        <v>2012</v>
      </c>
      <c r="Y1418" s="64">
        <v>2013</v>
      </c>
      <c r="Z1418" s="64">
        <v>2014</v>
      </c>
      <c r="AA1418" s="64">
        <v>2015</v>
      </c>
      <c r="AB1418" s="64">
        <v>2016</v>
      </c>
      <c r="AC1418" s="64">
        <v>2017</v>
      </c>
      <c r="AD1418" s="82">
        <v>2018</v>
      </c>
      <c r="AE1418" s="82">
        <v>2019</v>
      </c>
      <c r="AF1418" s="64">
        <v>2020</v>
      </c>
      <c r="AG1418" s="64">
        <v>2021</v>
      </c>
      <c r="AH1418" s="81">
        <v>2022</v>
      </c>
    </row>
    <row r="1419" spans="2:34" x14ac:dyDescent="0.25">
      <c r="B1419" s="1" t="s">
        <v>0</v>
      </c>
      <c r="C1419" s="28"/>
      <c r="D1419" s="13"/>
      <c r="E1419" s="13"/>
      <c r="F1419" s="13"/>
      <c r="G1419" s="13"/>
      <c r="H1419" s="13"/>
      <c r="I1419" s="3">
        <v>2949978</v>
      </c>
      <c r="J1419" s="3">
        <v>3392862</v>
      </c>
      <c r="K1419" s="3">
        <v>4992325</v>
      </c>
      <c r="L1419" s="3">
        <v>3943984</v>
      </c>
      <c r="M1419" s="3">
        <v>6334490</v>
      </c>
      <c r="N1419" s="3">
        <v>5949805</v>
      </c>
      <c r="O1419" s="3">
        <v>9904706</v>
      </c>
      <c r="P1419" s="3">
        <v>12161349</v>
      </c>
      <c r="Q1419" s="3">
        <v>15238808</v>
      </c>
      <c r="R1419" s="3">
        <v>13847168</v>
      </c>
      <c r="S1419" s="3">
        <v>11280628</v>
      </c>
      <c r="T1419" s="3">
        <v>13341120</v>
      </c>
      <c r="U1419" s="3">
        <v>9147326</v>
      </c>
      <c r="V1419" s="3">
        <v>11951090</v>
      </c>
      <c r="W1419" s="3">
        <v>10405582</v>
      </c>
      <c r="X1419" s="3">
        <v>90707108</v>
      </c>
      <c r="Y1419" s="3">
        <v>10668052</v>
      </c>
      <c r="Z1419" s="3">
        <v>8188656</v>
      </c>
      <c r="AA1419" s="3">
        <v>7943508</v>
      </c>
      <c r="AB1419" s="3">
        <v>5892786</v>
      </c>
      <c r="AC1419" s="3">
        <v>2968800</v>
      </c>
      <c r="AD1419" s="3">
        <v>2305266</v>
      </c>
      <c r="AE1419" s="121">
        <v>1696092</v>
      </c>
      <c r="AF1419" s="106">
        <v>1308288</v>
      </c>
      <c r="AG1419" s="70"/>
      <c r="AH1419" s="24"/>
    </row>
    <row r="1420" spans="2:34" x14ac:dyDescent="0.25">
      <c r="B1420" s="1" t="s">
        <v>23</v>
      </c>
      <c r="C1420" s="28"/>
      <c r="D1420" s="13"/>
      <c r="E1420" s="13"/>
      <c r="F1420" s="13"/>
      <c r="G1420" s="13"/>
      <c r="H1420" s="13"/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3828671</v>
      </c>
      <c r="U1420" s="3">
        <v>2633973</v>
      </c>
      <c r="V1420" s="3">
        <v>4729011</v>
      </c>
      <c r="W1420" s="3">
        <v>9426970</v>
      </c>
      <c r="X1420" s="3">
        <v>3581293</v>
      </c>
      <c r="Y1420" s="3">
        <v>2928652</v>
      </c>
      <c r="Z1420" s="3">
        <v>1821349</v>
      </c>
      <c r="AA1420" s="3">
        <v>616499</v>
      </c>
      <c r="AB1420" s="3">
        <v>344547</v>
      </c>
      <c r="AC1420" s="3">
        <v>7066561</v>
      </c>
      <c r="AD1420" s="3">
        <v>19479201</v>
      </c>
      <c r="AE1420" s="121">
        <v>19237152</v>
      </c>
      <c r="AF1420" s="106">
        <v>8737536</v>
      </c>
      <c r="AG1420" s="71"/>
      <c r="AH1420" s="24"/>
    </row>
    <row r="1421" spans="2:34" x14ac:dyDescent="0.25">
      <c r="B1421" s="1" t="s">
        <v>9</v>
      </c>
      <c r="C1421" s="28"/>
      <c r="D1421" s="13"/>
      <c r="E1421" s="13"/>
      <c r="F1421" s="13"/>
      <c r="G1421" s="13"/>
      <c r="H1421" s="13"/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41258</v>
      </c>
      <c r="U1421" s="3">
        <v>47940</v>
      </c>
      <c r="V1421" s="3">
        <v>38109</v>
      </c>
      <c r="W1421" s="3">
        <v>41181</v>
      </c>
      <c r="X1421" s="3">
        <v>32865</v>
      </c>
      <c r="Y1421" s="3">
        <v>42144</v>
      </c>
      <c r="Z1421" s="3">
        <v>46542</v>
      </c>
      <c r="AA1421" s="3">
        <v>35667</v>
      </c>
      <c r="AB1421" s="3">
        <v>20721</v>
      </c>
      <c r="AC1421" s="3">
        <v>16668</v>
      </c>
      <c r="AD1421" s="3">
        <v>0</v>
      </c>
      <c r="AE1421" s="121">
        <v>0</v>
      </c>
      <c r="AF1421" s="106">
        <v>0</v>
      </c>
      <c r="AG1421" s="71"/>
      <c r="AH1421" s="24"/>
    </row>
    <row r="1422" spans="2:34" x14ac:dyDescent="0.25">
      <c r="B1422" s="1" t="s">
        <v>371</v>
      </c>
      <c r="C1422" s="28"/>
      <c r="D1422" s="13"/>
      <c r="E1422" s="13"/>
      <c r="F1422" s="13"/>
      <c r="G1422" s="13"/>
      <c r="H1422" s="13"/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1713</v>
      </c>
      <c r="S1422" s="3">
        <v>1945</v>
      </c>
      <c r="T1422" s="3">
        <v>3531</v>
      </c>
      <c r="U1422" s="3">
        <v>14354</v>
      </c>
      <c r="V1422" s="3">
        <v>14967</v>
      </c>
      <c r="W1422" s="3">
        <v>17407</v>
      </c>
      <c r="X1422" s="3">
        <v>34212</v>
      </c>
      <c r="Y1422" s="3">
        <v>28395</v>
      </c>
      <c r="Z1422" s="3">
        <v>27749</v>
      </c>
      <c r="AA1422" s="3">
        <v>24733</v>
      </c>
      <c r="AB1422" s="3">
        <v>22521</v>
      </c>
      <c r="AC1422" s="3">
        <v>16074</v>
      </c>
      <c r="AD1422" s="3">
        <v>19721</v>
      </c>
      <c r="AE1422" s="121">
        <v>17854</v>
      </c>
      <c r="AF1422" s="106">
        <v>4080</v>
      </c>
      <c r="AG1422" s="71"/>
      <c r="AH1422" s="24"/>
    </row>
    <row r="1423" spans="2:34" x14ac:dyDescent="0.25">
      <c r="B1423" s="1" t="s">
        <v>20</v>
      </c>
      <c r="C1423" s="28"/>
      <c r="D1423" s="13"/>
      <c r="E1423" s="13"/>
      <c r="F1423" s="13"/>
      <c r="G1423" s="13"/>
      <c r="H1423" s="13"/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204</v>
      </c>
      <c r="T1423" s="3">
        <v>451</v>
      </c>
      <c r="U1423" s="3">
        <v>907</v>
      </c>
      <c r="V1423" s="3">
        <v>2699</v>
      </c>
      <c r="W1423" s="3">
        <v>10084</v>
      </c>
      <c r="X1423" s="3">
        <v>4224</v>
      </c>
      <c r="Y1423" s="3">
        <v>6053</v>
      </c>
      <c r="Z1423" s="3">
        <v>5513</v>
      </c>
      <c r="AA1423" s="3">
        <v>10449</v>
      </c>
      <c r="AB1423" s="3">
        <v>0</v>
      </c>
      <c r="AC1423" s="3">
        <v>8340</v>
      </c>
      <c r="AD1423" s="3">
        <v>0</v>
      </c>
      <c r="AE1423" s="121">
        <v>0</v>
      </c>
      <c r="AF1423" s="106">
        <v>0</v>
      </c>
      <c r="AG1423" s="71"/>
      <c r="AH1423" s="24"/>
    </row>
    <row r="1424" spans="2:34" x14ac:dyDescent="0.25">
      <c r="B1424" s="1" t="s">
        <v>38</v>
      </c>
      <c r="C1424" s="28"/>
      <c r="D1424" s="13"/>
      <c r="E1424" s="13"/>
      <c r="F1424" s="13"/>
      <c r="G1424" s="13"/>
      <c r="H1424" s="13"/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5907</v>
      </c>
      <c r="AC1424" s="3">
        <v>0</v>
      </c>
      <c r="AD1424" s="3">
        <v>38185</v>
      </c>
      <c r="AE1424" s="121">
        <v>51579</v>
      </c>
      <c r="AF1424" s="106">
        <v>9168</v>
      </c>
      <c r="AG1424" s="71"/>
      <c r="AH1424" s="24"/>
    </row>
    <row r="1425" spans="2:34" x14ac:dyDescent="0.25">
      <c r="B1425" s="1" t="s">
        <v>40</v>
      </c>
      <c r="C1425" s="28"/>
      <c r="D1425" s="13"/>
      <c r="E1425" s="13"/>
      <c r="F1425" s="13"/>
      <c r="G1425" s="13"/>
      <c r="H1425" s="13"/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106</v>
      </c>
      <c r="AC1425" s="3">
        <v>17</v>
      </c>
      <c r="AD1425" s="3">
        <v>0</v>
      </c>
      <c r="AE1425" s="121">
        <v>0</v>
      </c>
      <c r="AF1425" s="106">
        <v>0</v>
      </c>
      <c r="AG1425" s="233"/>
      <c r="AH1425" s="203"/>
    </row>
    <row r="1426" spans="2:34" x14ac:dyDescent="0.25">
      <c r="B1426" s="1" t="s">
        <v>39</v>
      </c>
      <c r="C1426" s="28"/>
      <c r="D1426" s="13"/>
      <c r="E1426" s="13"/>
      <c r="F1426" s="13"/>
      <c r="G1426" s="13"/>
      <c r="H1426" s="13"/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1585</v>
      </c>
      <c r="AC1426" s="3">
        <v>410</v>
      </c>
      <c r="AD1426" s="3">
        <v>0</v>
      </c>
      <c r="AE1426" s="121">
        <v>0</v>
      </c>
      <c r="AF1426" s="106">
        <v>0</v>
      </c>
      <c r="AG1426" s="233"/>
      <c r="AH1426" s="203"/>
    </row>
    <row r="1427" spans="2:34" ht="12.75" customHeight="1" x14ac:dyDescent="0.25">
      <c r="B1427" s="1" t="s">
        <v>3</v>
      </c>
      <c r="C1427" s="28"/>
      <c r="D1427" s="13"/>
      <c r="E1427" s="13"/>
      <c r="F1427" s="13"/>
      <c r="G1427" s="13"/>
      <c r="H1427" s="13"/>
      <c r="I1427" s="3">
        <v>0</v>
      </c>
      <c r="J1427" s="3">
        <v>7291</v>
      </c>
      <c r="K1427" s="3">
        <v>21440</v>
      </c>
      <c r="L1427" s="3">
        <v>78082</v>
      </c>
      <c r="M1427" s="3">
        <v>186118</v>
      </c>
      <c r="N1427" s="3">
        <v>312307</v>
      </c>
      <c r="O1427" s="3">
        <v>406734</v>
      </c>
      <c r="P1427" s="3">
        <v>403411</v>
      </c>
      <c r="Q1427" s="3">
        <v>525825</v>
      </c>
      <c r="R1427" s="3">
        <v>632374</v>
      </c>
      <c r="S1427" s="3">
        <v>721897</v>
      </c>
      <c r="T1427" s="3">
        <v>753725</v>
      </c>
      <c r="U1427" s="3">
        <v>661859</v>
      </c>
      <c r="V1427" s="3">
        <v>1054183</v>
      </c>
      <c r="W1427" s="3">
        <v>1324521</v>
      </c>
      <c r="X1427" s="3">
        <v>1636701</v>
      </c>
      <c r="Y1427" s="3">
        <v>1791016</v>
      </c>
      <c r="Z1427" s="3">
        <v>1999921</v>
      </c>
      <c r="AA1427" s="3">
        <v>94175</v>
      </c>
      <c r="AB1427" s="3">
        <v>0</v>
      </c>
      <c r="AC1427" s="3">
        <v>0</v>
      </c>
      <c r="AD1427" s="3">
        <v>0</v>
      </c>
      <c r="AE1427" s="121">
        <v>0</v>
      </c>
      <c r="AF1427" s="106">
        <v>0</v>
      </c>
      <c r="AG1427" s="71"/>
      <c r="AH1427" s="24"/>
    </row>
    <row r="1428" spans="2:34" ht="12.75" customHeight="1" x14ac:dyDescent="0.25">
      <c r="B1428" s="1" t="s">
        <v>30</v>
      </c>
      <c r="C1428" s="28"/>
      <c r="D1428" s="13"/>
      <c r="E1428" s="13"/>
      <c r="F1428" s="13"/>
      <c r="G1428" s="13"/>
      <c r="H1428" s="13"/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1857941</v>
      </c>
      <c r="AD1428" s="3">
        <v>2225637</v>
      </c>
      <c r="AE1428" s="121">
        <v>2687175</v>
      </c>
      <c r="AF1428" s="106">
        <v>122280</v>
      </c>
      <c r="AG1428" s="71"/>
      <c r="AH1428" s="24"/>
    </row>
    <row r="1429" spans="2:34" x14ac:dyDescent="0.25">
      <c r="B1429" s="1" t="s">
        <v>352</v>
      </c>
      <c r="C1429" s="28"/>
      <c r="D1429" s="13"/>
      <c r="E1429" s="13"/>
      <c r="F1429" s="13"/>
      <c r="G1429" s="13"/>
      <c r="H1429" s="13"/>
      <c r="I1429" s="3">
        <v>0</v>
      </c>
      <c r="J1429" s="3">
        <v>53051</v>
      </c>
      <c r="K1429" s="3">
        <v>100785</v>
      </c>
      <c r="L1429" s="3">
        <v>259764</v>
      </c>
      <c r="M1429" s="3">
        <v>534639</v>
      </c>
      <c r="N1429" s="3">
        <v>824026</v>
      </c>
      <c r="O1429" s="3">
        <v>1004010</v>
      </c>
      <c r="P1429" s="3">
        <v>1218628</v>
      </c>
      <c r="Q1429" s="3">
        <v>1559003</v>
      </c>
      <c r="R1429" s="3">
        <v>1703896</v>
      </c>
      <c r="S1429" s="3">
        <v>1907849</v>
      </c>
      <c r="T1429" s="3">
        <v>2206129</v>
      </c>
      <c r="U1429" s="3">
        <v>1869725</v>
      </c>
      <c r="V1429" s="3">
        <v>2459508</v>
      </c>
      <c r="W1429" s="3">
        <v>2868637</v>
      </c>
      <c r="X1429" s="3">
        <v>3639137</v>
      </c>
      <c r="Y1429" s="3">
        <v>3121428</v>
      </c>
      <c r="Z1429" s="3">
        <v>3728539</v>
      </c>
      <c r="AA1429" s="3">
        <v>146272</v>
      </c>
      <c r="AB1429" s="3">
        <v>2631504</v>
      </c>
      <c r="AC1429" s="3">
        <v>3525185</v>
      </c>
      <c r="AD1429" s="3">
        <v>2002468</v>
      </c>
      <c r="AE1429" s="121">
        <v>2296151</v>
      </c>
      <c r="AF1429" s="106">
        <v>2846953</v>
      </c>
      <c r="AG1429" s="71"/>
      <c r="AH1429" s="24"/>
    </row>
    <row r="1430" spans="2:34" x14ac:dyDescent="0.25">
      <c r="B1430" s="1" t="s">
        <v>14</v>
      </c>
      <c r="C1430" s="28"/>
      <c r="D1430" s="13"/>
      <c r="E1430" s="13"/>
      <c r="F1430" s="13"/>
      <c r="G1430" s="13"/>
      <c r="H1430" s="13"/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12978</v>
      </c>
      <c r="AA1430" s="3">
        <v>29153</v>
      </c>
      <c r="AB1430" s="3">
        <v>11880</v>
      </c>
      <c r="AC1430" s="3">
        <v>600</v>
      </c>
      <c r="AD1430" s="3">
        <v>20</v>
      </c>
      <c r="AE1430" s="121">
        <v>0</v>
      </c>
      <c r="AF1430" s="106">
        <v>0</v>
      </c>
      <c r="AG1430" s="71"/>
      <c r="AH1430" s="24"/>
    </row>
    <row r="1431" spans="2:34" x14ac:dyDescent="0.25">
      <c r="B1431" s="1" t="s">
        <v>28</v>
      </c>
      <c r="C1431" s="28"/>
      <c r="D1431" s="13"/>
      <c r="E1431" s="13"/>
      <c r="F1431" s="13"/>
      <c r="G1431" s="13"/>
      <c r="H1431" s="13"/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1234</v>
      </c>
      <c r="AC1431" s="3">
        <v>0</v>
      </c>
      <c r="AD1431" s="3">
        <v>0</v>
      </c>
      <c r="AE1431" s="121">
        <v>0</v>
      </c>
      <c r="AF1431" s="106">
        <v>0</v>
      </c>
      <c r="AG1431" s="71"/>
      <c r="AH1431" s="24"/>
    </row>
    <row r="1432" spans="2:34" x14ac:dyDescent="0.25">
      <c r="B1432" s="1" t="s">
        <v>376</v>
      </c>
      <c r="C1432" s="28"/>
      <c r="D1432" s="13"/>
      <c r="E1432" s="13"/>
      <c r="F1432" s="13"/>
      <c r="G1432" s="13"/>
      <c r="H1432" s="13"/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106799</v>
      </c>
      <c r="AE1432" s="121">
        <v>143040</v>
      </c>
      <c r="AF1432" s="106">
        <v>1182596</v>
      </c>
      <c r="AG1432" s="71"/>
      <c r="AH1432" s="24"/>
    </row>
    <row r="1433" spans="2:34" x14ac:dyDescent="0.25">
      <c r="B1433" s="1" t="s">
        <v>282</v>
      </c>
      <c r="C1433" s="28"/>
      <c r="D1433" s="13"/>
      <c r="E1433" s="13"/>
      <c r="F1433" s="13"/>
      <c r="G1433" s="13"/>
      <c r="H1433" s="13"/>
      <c r="I1433" s="84"/>
      <c r="J1433" s="84"/>
      <c r="K1433" s="84"/>
      <c r="L1433" s="84"/>
      <c r="M1433" s="84"/>
      <c r="N1433" s="84"/>
      <c r="O1433" s="84"/>
      <c r="P1433" s="84"/>
      <c r="Q1433" s="84"/>
      <c r="R1433" s="84"/>
      <c r="S1433" s="84"/>
      <c r="T1433" s="84"/>
      <c r="U1433" s="84"/>
      <c r="V1433" s="84"/>
      <c r="W1433" s="84"/>
      <c r="X1433" s="84"/>
      <c r="Y1433" s="84"/>
      <c r="Z1433" s="84"/>
      <c r="AA1433" s="84"/>
      <c r="AB1433" s="84"/>
      <c r="AC1433" s="84"/>
      <c r="AD1433" s="84"/>
      <c r="AE1433" s="66"/>
      <c r="AF1433" s="106">
        <v>11284</v>
      </c>
      <c r="AG1433" s="71"/>
      <c r="AH1433" s="24"/>
    </row>
    <row r="1434" spans="2:34" ht="12" thickBot="1" x14ac:dyDescent="0.3">
      <c r="B1434" s="8" t="s">
        <v>1</v>
      </c>
      <c r="C1434" s="29"/>
      <c r="D1434" s="26"/>
      <c r="E1434" s="26"/>
      <c r="F1434" s="26"/>
      <c r="G1434" s="26"/>
      <c r="H1434" s="26"/>
      <c r="I1434" s="23">
        <v>29500</v>
      </c>
      <c r="J1434" s="23">
        <v>3541</v>
      </c>
      <c r="K1434" s="23">
        <v>57482</v>
      </c>
      <c r="L1434" s="23">
        <v>77515</v>
      </c>
      <c r="M1434" s="23">
        <v>148064</v>
      </c>
      <c r="N1434" s="23">
        <v>196434</v>
      </c>
      <c r="O1434" s="23">
        <v>272446</v>
      </c>
      <c r="P1434" s="23">
        <v>309511</v>
      </c>
      <c r="Q1434" s="23">
        <v>395201</v>
      </c>
      <c r="R1434" s="23">
        <v>425125</v>
      </c>
      <c r="S1434" s="23">
        <v>438355</v>
      </c>
      <c r="T1434" s="23">
        <v>516106</v>
      </c>
      <c r="U1434" s="23">
        <v>466194</v>
      </c>
      <c r="V1434" s="23">
        <v>652251</v>
      </c>
      <c r="W1434" s="23">
        <v>789163</v>
      </c>
      <c r="X1434" s="23">
        <v>928884</v>
      </c>
      <c r="Y1434" s="23">
        <v>937241</v>
      </c>
      <c r="Z1434" s="23">
        <v>999186</v>
      </c>
      <c r="AA1434" s="23">
        <v>1115775</v>
      </c>
      <c r="AB1434" s="23">
        <v>978463</v>
      </c>
      <c r="AC1434" s="23">
        <v>879225</v>
      </c>
      <c r="AD1434" s="23">
        <v>1027895</v>
      </c>
      <c r="AE1434" s="122">
        <v>1168376</v>
      </c>
      <c r="AF1434" s="23">
        <v>1031308</v>
      </c>
      <c r="AG1434" s="102"/>
      <c r="AH1434" s="42"/>
    </row>
    <row r="1435" spans="2:34" s="20" customFormat="1" x14ac:dyDescent="0.25">
      <c r="B1435" s="1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</row>
    <row r="1436" spans="2:34" s="20" customFormat="1" ht="12" thickBot="1" x14ac:dyDescent="0.3">
      <c r="B1436" s="8" t="s">
        <v>341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</row>
    <row r="1437" spans="2:34" s="20" customFormat="1" x14ac:dyDescent="0.25">
      <c r="B1437" s="8" t="s">
        <v>53</v>
      </c>
      <c r="C1437" s="63">
        <v>1991</v>
      </c>
      <c r="D1437" s="64">
        <v>1992</v>
      </c>
      <c r="E1437" s="64">
        <v>1993</v>
      </c>
      <c r="F1437" s="64">
        <v>1994</v>
      </c>
      <c r="G1437" s="64">
        <v>1995</v>
      </c>
      <c r="H1437" s="64">
        <v>1996</v>
      </c>
      <c r="I1437" s="64">
        <v>1997</v>
      </c>
      <c r="J1437" s="64">
        <v>1998</v>
      </c>
      <c r="K1437" s="64">
        <v>1999</v>
      </c>
      <c r="L1437" s="64">
        <v>2000</v>
      </c>
      <c r="M1437" s="64">
        <v>2001</v>
      </c>
      <c r="N1437" s="64">
        <v>2002</v>
      </c>
      <c r="O1437" s="64">
        <v>2003</v>
      </c>
      <c r="P1437" s="64">
        <v>2004</v>
      </c>
      <c r="Q1437" s="64">
        <v>2005</v>
      </c>
      <c r="R1437" s="64">
        <v>2006</v>
      </c>
      <c r="S1437" s="64">
        <v>2007</v>
      </c>
      <c r="T1437" s="64">
        <v>2008</v>
      </c>
      <c r="U1437" s="64">
        <v>2009</v>
      </c>
      <c r="V1437" s="64">
        <v>2010</v>
      </c>
      <c r="W1437" s="64">
        <v>2011</v>
      </c>
      <c r="X1437" s="64">
        <v>2012</v>
      </c>
      <c r="Y1437" s="64">
        <v>2013</v>
      </c>
      <c r="Z1437" s="64">
        <v>2014</v>
      </c>
      <c r="AA1437" s="64">
        <v>2015</v>
      </c>
      <c r="AB1437" s="64">
        <v>2016</v>
      </c>
      <c r="AC1437" s="64">
        <v>2017</v>
      </c>
      <c r="AD1437" s="64">
        <v>2018</v>
      </c>
      <c r="AE1437" s="119">
        <v>2019</v>
      </c>
      <c r="AF1437" s="82">
        <v>2020</v>
      </c>
      <c r="AG1437" s="64">
        <v>2021</v>
      </c>
      <c r="AH1437" s="81">
        <v>2022</v>
      </c>
    </row>
    <row r="1438" spans="2:34" s="20" customFormat="1" x14ac:dyDescent="0.25">
      <c r="B1438" s="1" t="s">
        <v>14</v>
      </c>
      <c r="C1438" s="28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69"/>
      <c r="AE1438" s="13"/>
      <c r="AF1438" s="69"/>
      <c r="AG1438" s="226">
        <v>1703</v>
      </c>
      <c r="AH1438" s="103"/>
    </row>
    <row r="1439" spans="2:34" s="20" customFormat="1" x14ac:dyDescent="0.25">
      <c r="B1439" s="1" t="s">
        <v>342</v>
      </c>
      <c r="C1439" s="28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226">
        <v>459266</v>
      </c>
      <c r="AH1439" s="24"/>
    </row>
    <row r="1440" spans="2:34" s="20" customFormat="1" ht="12" thickBot="1" x14ac:dyDescent="0.3">
      <c r="B1440" s="8" t="s">
        <v>1</v>
      </c>
      <c r="C1440" s="29"/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6"/>
      <c r="AE1440" s="26"/>
      <c r="AF1440" s="26"/>
      <c r="AG1440" s="289">
        <v>38379</v>
      </c>
      <c r="AH1440" s="27"/>
    </row>
    <row r="1441" spans="2:34" s="20" customFormat="1" x14ac:dyDescent="0.25">
      <c r="B1441" s="1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</row>
    <row r="1442" spans="2:34" x14ac:dyDescent="0.25"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</row>
    <row r="1443" spans="2:34" ht="12" thickBot="1" x14ac:dyDescent="0.3">
      <c r="B1443" s="8" t="s">
        <v>404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</row>
    <row r="1444" spans="2:34" x14ac:dyDescent="0.25">
      <c r="B1444" s="8" t="s">
        <v>79</v>
      </c>
      <c r="C1444" s="63">
        <v>1991</v>
      </c>
      <c r="D1444" s="64">
        <v>1992</v>
      </c>
      <c r="E1444" s="64">
        <v>1993</v>
      </c>
      <c r="F1444" s="64">
        <v>1994</v>
      </c>
      <c r="G1444" s="64">
        <v>1995</v>
      </c>
      <c r="H1444" s="64">
        <v>1996</v>
      </c>
      <c r="I1444" s="64">
        <v>1997</v>
      </c>
      <c r="J1444" s="64">
        <v>1998</v>
      </c>
      <c r="K1444" s="64">
        <v>1999</v>
      </c>
      <c r="L1444" s="64">
        <v>2000</v>
      </c>
      <c r="M1444" s="64">
        <v>2001</v>
      </c>
      <c r="N1444" s="64">
        <v>2002</v>
      </c>
      <c r="O1444" s="64">
        <v>2003</v>
      </c>
      <c r="P1444" s="64">
        <v>2004</v>
      </c>
      <c r="Q1444" s="64">
        <v>2005</v>
      </c>
      <c r="R1444" s="64">
        <v>2006</v>
      </c>
      <c r="S1444" s="64">
        <v>2007</v>
      </c>
      <c r="T1444" s="64">
        <v>2008</v>
      </c>
      <c r="U1444" s="64">
        <v>2009</v>
      </c>
      <c r="V1444" s="64">
        <v>2010</v>
      </c>
      <c r="W1444" s="64">
        <v>2011</v>
      </c>
      <c r="X1444" s="64">
        <v>2012</v>
      </c>
      <c r="Y1444" s="64">
        <v>2013</v>
      </c>
      <c r="Z1444" s="64">
        <v>2014</v>
      </c>
      <c r="AA1444" s="64">
        <v>2015</v>
      </c>
      <c r="AB1444" s="64">
        <v>2016</v>
      </c>
      <c r="AC1444" s="64">
        <v>2017</v>
      </c>
      <c r="AD1444" s="82">
        <v>2018</v>
      </c>
      <c r="AE1444" s="82">
        <v>2019</v>
      </c>
      <c r="AF1444" s="64">
        <v>2020</v>
      </c>
      <c r="AG1444" s="64">
        <v>2021</v>
      </c>
      <c r="AH1444" s="81">
        <v>2022</v>
      </c>
    </row>
    <row r="1445" spans="2:34" x14ac:dyDescent="0.25">
      <c r="B1445" s="1" t="s">
        <v>0</v>
      </c>
      <c r="C1445" s="28"/>
      <c r="D1445" s="13"/>
      <c r="E1445" s="13"/>
      <c r="F1445" s="13"/>
      <c r="G1445" s="3">
        <v>4643295</v>
      </c>
      <c r="H1445" s="3">
        <v>5816772</v>
      </c>
      <c r="I1445" s="3">
        <v>5748954</v>
      </c>
      <c r="J1445" s="3">
        <v>7160733</v>
      </c>
      <c r="K1445" s="3">
        <v>4506786</v>
      </c>
      <c r="L1445" s="3">
        <v>5726618</v>
      </c>
      <c r="M1445" s="3">
        <v>6095442</v>
      </c>
      <c r="N1445" s="3">
        <v>7255804</v>
      </c>
      <c r="O1445" s="3">
        <v>8415252</v>
      </c>
      <c r="P1445" s="3">
        <v>8563494</v>
      </c>
      <c r="Q1445" s="3">
        <v>8852949</v>
      </c>
      <c r="R1445" s="3">
        <v>9201726</v>
      </c>
      <c r="S1445" s="3">
        <v>9070173</v>
      </c>
      <c r="T1445" s="3">
        <v>6538620</v>
      </c>
      <c r="U1445" s="3">
        <v>6752280</v>
      </c>
      <c r="V1445" s="3">
        <v>7584084</v>
      </c>
      <c r="W1445" s="3">
        <v>6208139</v>
      </c>
      <c r="X1445" s="3">
        <v>6238990</v>
      </c>
      <c r="Y1445" s="3">
        <v>10552000</v>
      </c>
      <c r="Z1445" s="3">
        <v>14818792</v>
      </c>
      <c r="AA1445" s="3">
        <v>16996668</v>
      </c>
      <c r="AB1445" s="3">
        <v>22203160</v>
      </c>
      <c r="AC1445" s="3">
        <v>18268960</v>
      </c>
      <c r="AD1445" s="3">
        <v>17252824</v>
      </c>
      <c r="AE1445" s="121">
        <v>13907980</v>
      </c>
      <c r="AF1445" s="3">
        <v>7829040</v>
      </c>
      <c r="AG1445" s="70"/>
      <c r="AH1445" s="21">
        <v>10550736</v>
      </c>
    </row>
    <row r="1446" spans="2:34" x14ac:dyDescent="0.25">
      <c r="B1446" s="1" t="s">
        <v>23</v>
      </c>
      <c r="C1446" s="28"/>
      <c r="D1446" s="13"/>
      <c r="E1446" s="13"/>
      <c r="F1446" s="13"/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5001479</v>
      </c>
      <c r="Z1446" s="3">
        <v>55526</v>
      </c>
      <c r="AA1446" s="3">
        <v>1399957</v>
      </c>
      <c r="AB1446" s="3">
        <v>4015632</v>
      </c>
      <c r="AC1446" s="3">
        <v>13642502</v>
      </c>
      <c r="AD1446" s="3">
        <v>10466262</v>
      </c>
      <c r="AE1446" s="121">
        <v>15496066</v>
      </c>
      <c r="AF1446" s="3">
        <v>1503181</v>
      </c>
      <c r="AG1446" s="71"/>
      <c r="AH1446" s="21">
        <v>0</v>
      </c>
    </row>
    <row r="1447" spans="2:34" x14ac:dyDescent="0.25">
      <c r="B1447" s="1" t="s">
        <v>9</v>
      </c>
      <c r="C1447" s="28"/>
      <c r="D1447" s="13"/>
      <c r="E1447" s="13"/>
      <c r="F1447" s="13"/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38474</v>
      </c>
      <c r="U1447" s="3">
        <v>80342</v>
      </c>
      <c r="V1447" s="3">
        <v>118426</v>
      </c>
      <c r="W1447" s="3">
        <v>80472</v>
      </c>
      <c r="X1447" s="3">
        <v>68703</v>
      </c>
      <c r="Y1447" s="3">
        <v>99707</v>
      </c>
      <c r="Z1447" s="3">
        <v>59730</v>
      </c>
      <c r="AA1447" s="3">
        <v>72872</v>
      </c>
      <c r="AB1447" s="3">
        <v>55100</v>
      </c>
      <c r="AC1447" s="3">
        <v>34586</v>
      </c>
      <c r="AD1447" s="3">
        <v>86203</v>
      </c>
      <c r="AE1447" s="121">
        <v>78045</v>
      </c>
      <c r="AF1447" s="3">
        <v>33109</v>
      </c>
      <c r="AG1447" s="71"/>
      <c r="AH1447" s="21">
        <v>73815</v>
      </c>
    </row>
    <row r="1448" spans="2:34" x14ac:dyDescent="0.25">
      <c r="B1448" s="1" t="s">
        <v>25</v>
      </c>
      <c r="C1448" s="28"/>
      <c r="D1448" s="13"/>
      <c r="E1448" s="13"/>
      <c r="F1448" s="13"/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506330</v>
      </c>
      <c r="Z1448" s="3">
        <v>91</v>
      </c>
      <c r="AA1448" s="3">
        <v>86984</v>
      </c>
      <c r="AB1448" s="3">
        <v>36158</v>
      </c>
      <c r="AC1448" s="3">
        <v>133482</v>
      </c>
      <c r="AD1448" s="3">
        <v>151992</v>
      </c>
      <c r="AE1448" s="121">
        <v>51483</v>
      </c>
      <c r="AF1448" s="3">
        <v>98052</v>
      </c>
      <c r="AG1448" s="71"/>
      <c r="AH1448" s="21">
        <v>0</v>
      </c>
    </row>
    <row r="1449" spans="2:34" x14ac:dyDescent="0.25">
      <c r="B1449" s="1" t="s">
        <v>371</v>
      </c>
      <c r="C1449" s="28"/>
      <c r="D1449" s="13"/>
      <c r="E1449" s="13"/>
      <c r="F1449" s="13"/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106</v>
      </c>
      <c r="Y1449" s="3">
        <v>375</v>
      </c>
      <c r="Z1449" s="3">
        <v>2436</v>
      </c>
      <c r="AA1449" s="3">
        <v>1662</v>
      </c>
      <c r="AB1449" s="3">
        <v>1888</v>
      </c>
      <c r="AC1449" s="3">
        <v>0</v>
      </c>
      <c r="AD1449" s="3">
        <v>5154</v>
      </c>
      <c r="AE1449" s="121">
        <v>5962</v>
      </c>
      <c r="AF1449" s="3">
        <v>2311</v>
      </c>
      <c r="AG1449" s="71"/>
      <c r="AH1449" s="21">
        <v>990</v>
      </c>
    </row>
    <row r="1450" spans="2:34" x14ac:dyDescent="0.25">
      <c r="B1450" s="1" t="s">
        <v>373</v>
      </c>
      <c r="C1450" s="28"/>
      <c r="D1450" s="13"/>
      <c r="E1450" s="13"/>
      <c r="F1450" s="13"/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5528</v>
      </c>
      <c r="AD1450" s="3">
        <v>0</v>
      </c>
      <c r="AE1450" s="121">
        <v>0</v>
      </c>
      <c r="AF1450" s="3">
        <v>0</v>
      </c>
      <c r="AG1450" s="71"/>
      <c r="AH1450" s="21">
        <v>0</v>
      </c>
    </row>
    <row r="1451" spans="2:34" x14ac:dyDescent="0.25">
      <c r="B1451" s="1" t="s">
        <v>20</v>
      </c>
      <c r="C1451" s="28"/>
      <c r="D1451" s="13"/>
      <c r="E1451" s="13"/>
      <c r="F1451" s="13"/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1257</v>
      </c>
      <c r="Y1451" s="3">
        <v>7267</v>
      </c>
      <c r="Z1451" s="3">
        <v>8682</v>
      </c>
      <c r="AA1451" s="3">
        <v>18662</v>
      </c>
      <c r="AB1451" s="3">
        <v>0</v>
      </c>
      <c r="AC1451" s="3">
        <v>23242</v>
      </c>
      <c r="AD1451" s="3">
        <v>0</v>
      </c>
      <c r="AE1451" s="121">
        <v>0</v>
      </c>
      <c r="AF1451" s="3">
        <v>0</v>
      </c>
      <c r="AG1451" s="233"/>
      <c r="AH1451" s="21">
        <v>0</v>
      </c>
    </row>
    <row r="1452" spans="2:34" x14ac:dyDescent="0.25">
      <c r="B1452" s="1" t="s">
        <v>38</v>
      </c>
      <c r="C1452" s="28"/>
      <c r="D1452" s="13"/>
      <c r="E1452" s="13"/>
      <c r="F1452" s="13"/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18244</v>
      </c>
      <c r="AC1452" s="3">
        <v>0</v>
      </c>
      <c r="AD1452" s="3">
        <v>21840</v>
      </c>
      <c r="AE1452" s="121">
        <v>30496</v>
      </c>
      <c r="AF1452" s="3">
        <v>9168</v>
      </c>
      <c r="AG1452" s="233"/>
      <c r="AH1452" s="21">
        <v>1530</v>
      </c>
    </row>
    <row r="1453" spans="2:34" x14ac:dyDescent="0.25">
      <c r="B1453" s="1" t="s">
        <v>40</v>
      </c>
      <c r="C1453" s="28"/>
      <c r="D1453" s="13"/>
      <c r="E1453" s="13"/>
      <c r="F1453" s="13"/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30000</v>
      </c>
      <c r="AE1453" s="121">
        <v>29288</v>
      </c>
      <c r="AF1453" s="3">
        <v>18076</v>
      </c>
      <c r="AG1453" s="71"/>
      <c r="AH1453" s="21">
        <v>0</v>
      </c>
    </row>
    <row r="1454" spans="2:34" x14ac:dyDescent="0.25">
      <c r="B1454" s="1" t="s">
        <v>39</v>
      </c>
      <c r="C1454" s="28"/>
      <c r="D1454" s="13"/>
      <c r="E1454" s="13"/>
      <c r="F1454" s="13"/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27381</v>
      </c>
      <c r="AC1454" s="3">
        <v>43472</v>
      </c>
      <c r="AD1454" s="3">
        <v>28099</v>
      </c>
      <c r="AE1454" s="121">
        <v>30999</v>
      </c>
      <c r="AF1454" s="3">
        <v>24964</v>
      </c>
      <c r="AG1454" s="71"/>
      <c r="AH1454" s="21">
        <v>1383</v>
      </c>
    </row>
    <row r="1455" spans="2:34" x14ac:dyDescent="0.25">
      <c r="B1455" s="1" t="s">
        <v>3</v>
      </c>
      <c r="C1455" s="28"/>
      <c r="D1455" s="13"/>
      <c r="E1455" s="13"/>
      <c r="F1455" s="13"/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2473</v>
      </c>
      <c r="U1455" s="3">
        <v>6812</v>
      </c>
      <c r="V1455" s="3">
        <v>29641</v>
      </c>
      <c r="W1455" s="3">
        <v>102440</v>
      </c>
      <c r="X1455" s="3">
        <v>182503</v>
      </c>
      <c r="Y1455" s="3">
        <v>22929</v>
      </c>
      <c r="Z1455" s="3">
        <v>158513</v>
      </c>
      <c r="AA1455" s="3">
        <v>94175</v>
      </c>
      <c r="AB1455" s="3">
        <v>216611</v>
      </c>
      <c r="AC1455" s="3">
        <v>0</v>
      </c>
      <c r="AD1455" s="3">
        <v>0</v>
      </c>
      <c r="AE1455" s="121">
        <v>0</v>
      </c>
      <c r="AF1455" s="3">
        <v>0</v>
      </c>
      <c r="AG1455" s="71"/>
      <c r="AH1455" s="21">
        <v>0</v>
      </c>
    </row>
    <row r="1456" spans="2:34" x14ac:dyDescent="0.25">
      <c r="B1456" s="1" t="s">
        <v>24</v>
      </c>
      <c r="C1456" s="28"/>
      <c r="D1456" s="13"/>
      <c r="E1456" s="13"/>
      <c r="F1456" s="13"/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71"/>
      <c r="AH1456" s="21">
        <v>38878</v>
      </c>
    </row>
    <row r="1457" spans="2:34" x14ac:dyDescent="0.25">
      <c r="B1457" s="1" t="s">
        <v>30</v>
      </c>
      <c r="C1457" s="28"/>
      <c r="D1457" s="13"/>
      <c r="E1457" s="13"/>
      <c r="F1457" s="13"/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959504</v>
      </c>
      <c r="AD1457" s="3">
        <v>21840</v>
      </c>
      <c r="AE1457" s="121">
        <v>181211</v>
      </c>
      <c r="AF1457" s="3">
        <v>1222280</v>
      </c>
      <c r="AG1457" s="71"/>
      <c r="AH1457" s="21">
        <v>13470</v>
      </c>
    </row>
    <row r="1458" spans="2:34" x14ac:dyDescent="0.25">
      <c r="B1458" s="1" t="s">
        <v>352</v>
      </c>
      <c r="C1458" s="28"/>
      <c r="D1458" s="13"/>
      <c r="E1458" s="13"/>
      <c r="F1458" s="13"/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1024547</v>
      </c>
      <c r="R1458" s="3">
        <v>0</v>
      </c>
      <c r="S1458" s="3">
        <v>0</v>
      </c>
      <c r="T1458" s="3">
        <v>1540</v>
      </c>
      <c r="U1458" s="3">
        <v>11276</v>
      </c>
      <c r="V1458" s="3">
        <v>20217</v>
      </c>
      <c r="W1458" s="3">
        <v>32175</v>
      </c>
      <c r="X1458" s="3">
        <v>40413</v>
      </c>
      <c r="Y1458" s="3">
        <v>47228</v>
      </c>
      <c r="Z1458" s="3">
        <v>61951</v>
      </c>
      <c r="AA1458" s="3">
        <v>146272</v>
      </c>
      <c r="AB1458" s="3">
        <v>104659</v>
      </c>
      <c r="AC1458" s="3">
        <v>260396</v>
      </c>
      <c r="AD1458" s="3">
        <v>222981</v>
      </c>
      <c r="AE1458" s="121">
        <v>263117</v>
      </c>
      <c r="AF1458" s="3">
        <v>127579</v>
      </c>
      <c r="AG1458" s="71"/>
      <c r="AH1458" s="21">
        <v>73653</v>
      </c>
    </row>
    <row r="1459" spans="2:34" x14ac:dyDescent="0.25">
      <c r="B1459" s="1" t="s">
        <v>14</v>
      </c>
      <c r="C1459" s="28"/>
      <c r="D1459" s="13"/>
      <c r="E1459" s="13"/>
      <c r="F1459" s="13"/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23732</v>
      </c>
      <c r="AA1459" s="3">
        <v>29153</v>
      </c>
      <c r="AB1459" s="3">
        <v>34107</v>
      </c>
      <c r="AC1459" s="3">
        <v>10469</v>
      </c>
      <c r="AD1459" s="3">
        <v>15539</v>
      </c>
      <c r="AE1459" s="121">
        <v>141727</v>
      </c>
      <c r="AF1459" s="3">
        <v>50348</v>
      </c>
      <c r="AG1459" s="71"/>
      <c r="AH1459" s="21">
        <v>7031</v>
      </c>
    </row>
    <row r="1460" spans="2:34" ht="12" thickBot="1" x14ac:dyDescent="0.3">
      <c r="B1460" s="8" t="s">
        <v>1</v>
      </c>
      <c r="C1460" s="29"/>
      <c r="D1460" s="26"/>
      <c r="E1460" s="26"/>
      <c r="F1460" s="26"/>
      <c r="G1460" s="23">
        <v>46433</v>
      </c>
      <c r="H1460" s="23">
        <v>58168</v>
      </c>
      <c r="I1460" s="23">
        <v>57490</v>
      </c>
      <c r="J1460" s="23">
        <v>71607</v>
      </c>
      <c r="K1460" s="23">
        <v>45068</v>
      </c>
      <c r="L1460" s="23">
        <v>57266</v>
      </c>
      <c r="M1460" s="23">
        <v>60954</v>
      </c>
      <c r="N1460" s="23">
        <v>72558</v>
      </c>
      <c r="O1460" s="23">
        <v>85153</v>
      </c>
      <c r="P1460" s="23">
        <v>85635</v>
      </c>
      <c r="Q1460" s="23">
        <v>161711</v>
      </c>
      <c r="R1460" s="23">
        <v>92017</v>
      </c>
      <c r="S1460" s="23">
        <v>90702</v>
      </c>
      <c r="T1460" s="23">
        <v>68038</v>
      </c>
      <c r="U1460" s="23">
        <v>74048</v>
      </c>
      <c r="V1460" s="23">
        <v>90616</v>
      </c>
      <c r="W1460" s="23">
        <v>94013</v>
      </c>
      <c r="X1460" s="23">
        <v>118532</v>
      </c>
      <c r="Y1460" s="23">
        <v>180728</v>
      </c>
      <c r="Z1460" s="23">
        <v>233967</v>
      </c>
      <c r="AA1460" s="23">
        <v>326987</v>
      </c>
      <c r="AB1460" s="23">
        <v>509778</v>
      </c>
      <c r="AC1460" s="23">
        <v>739657</v>
      </c>
      <c r="AD1460" s="23">
        <v>625705</v>
      </c>
      <c r="AE1460" s="122">
        <v>604543</v>
      </c>
      <c r="AF1460" s="23">
        <v>315252</v>
      </c>
      <c r="AG1460" s="102"/>
      <c r="AH1460" s="22">
        <v>131989.6094047619</v>
      </c>
    </row>
    <row r="1461" spans="2:34" s="20" customFormat="1" x14ac:dyDescent="0.25">
      <c r="B1461" s="1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</row>
    <row r="1462" spans="2:34" x14ac:dyDescent="0.25"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</row>
    <row r="1463" spans="2:34" ht="12" thickBot="1" x14ac:dyDescent="0.3">
      <c r="B1463" s="8" t="s">
        <v>151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</row>
    <row r="1464" spans="2:34" x14ac:dyDescent="0.25">
      <c r="B1464" s="8" t="s">
        <v>74</v>
      </c>
      <c r="C1464" s="63">
        <v>1991</v>
      </c>
      <c r="D1464" s="64">
        <v>1992</v>
      </c>
      <c r="E1464" s="64">
        <v>1993</v>
      </c>
      <c r="F1464" s="64">
        <v>1994</v>
      </c>
      <c r="G1464" s="64">
        <v>1995</v>
      </c>
      <c r="H1464" s="64">
        <v>1996</v>
      </c>
      <c r="I1464" s="64">
        <v>1997</v>
      </c>
      <c r="J1464" s="64">
        <v>1998</v>
      </c>
      <c r="K1464" s="64">
        <v>1999</v>
      </c>
      <c r="L1464" s="64">
        <v>2000</v>
      </c>
      <c r="M1464" s="64">
        <v>2001</v>
      </c>
      <c r="N1464" s="64">
        <v>2002</v>
      </c>
      <c r="O1464" s="64">
        <v>2003</v>
      </c>
      <c r="P1464" s="64">
        <v>2004</v>
      </c>
      <c r="Q1464" s="64">
        <v>2005</v>
      </c>
      <c r="R1464" s="64">
        <v>2006</v>
      </c>
      <c r="S1464" s="64">
        <v>2007</v>
      </c>
      <c r="T1464" s="64">
        <v>2008</v>
      </c>
      <c r="U1464" s="64">
        <v>2009</v>
      </c>
      <c r="V1464" s="64">
        <v>2010</v>
      </c>
      <c r="W1464" s="64">
        <v>2011</v>
      </c>
      <c r="X1464" s="64">
        <v>2012</v>
      </c>
      <c r="Y1464" s="64">
        <v>2013</v>
      </c>
      <c r="Z1464" s="64">
        <v>2014</v>
      </c>
      <c r="AA1464" s="64">
        <v>2015</v>
      </c>
      <c r="AB1464" s="64">
        <v>2016</v>
      </c>
      <c r="AC1464" s="64">
        <v>2017</v>
      </c>
      <c r="AD1464" s="64">
        <v>2018</v>
      </c>
      <c r="AE1464" s="119">
        <v>2019</v>
      </c>
      <c r="AF1464" s="62">
        <v>2020</v>
      </c>
      <c r="AG1464" s="62">
        <v>2021</v>
      </c>
      <c r="AH1464" s="101">
        <v>2022</v>
      </c>
    </row>
    <row r="1465" spans="2:34" x14ac:dyDescent="0.25">
      <c r="B1465" s="1" t="s">
        <v>0</v>
      </c>
      <c r="C1465" s="28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3">
        <v>1610678</v>
      </c>
      <c r="R1465" s="3">
        <v>2091164</v>
      </c>
      <c r="S1465" s="3">
        <v>1603540</v>
      </c>
      <c r="T1465" s="3">
        <v>2625188</v>
      </c>
      <c r="U1465" s="3">
        <v>2710516</v>
      </c>
      <c r="V1465" s="3">
        <v>2869187</v>
      </c>
      <c r="W1465" s="13"/>
      <c r="X1465" s="13"/>
      <c r="Y1465" s="3">
        <v>3444260</v>
      </c>
      <c r="Z1465" s="3">
        <v>2122172</v>
      </c>
      <c r="AA1465" s="3">
        <v>1034151</v>
      </c>
      <c r="AB1465" s="13"/>
      <c r="AC1465" s="13"/>
      <c r="AD1465" s="69"/>
      <c r="AE1465" s="13"/>
      <c r="AF1465" s="4">
        <v>1105770</v>
      </c>
      <c r="AG1465" s="4">
        <v>1180680</v>
      </c>
      <c r="AH1465" s="97">
        <v>1857819</v>
      </c>
    </row>
    <row r="1466" spans="2:34" x14ac:dyDescent="0.25">
      <c r="B1466" s="1" t="s">
        <v>9</v>
      </c>
      <c r="C1466" s="28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13"/>
      <c r="X1466" s="13"/>
      <c r="Y1466" s="3">
        <v>0</v>
      </c>
      <c r="Z1466" s="3">
        <v>27000</v>
      </c>
      <c r="AA1466" s="3">
        <v>851</v>
      </c>
      <c r="AB1466" s="13"/>
      <c r="AC1466" s="13"/>
      <c r="AD1466" s="13"/>
      <c r="AE1466" s="13"/>
      <c r="AF1466" s="4">
        <v>0</v>
      </c>
      <c r="AG1466" s="4">
        <v>0</v>
      </c>
      <c r="AH1466" s="97">
        <v>0</v>
      </c>
    </row>
    <row r="1467" spans="2:34" x14ac:dyDescent="0.25">
      <c r="B1467" s="1" t="s">
        <v>3</v>
      </c>
      <c r="C1467" s="28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13"/>
      <c r="X1467" s="13"/>
      <c r="Y1467" s="3">
        <v>40</v>
      </c>
      <c r="Z1467" s="3">
        <v>1137</v>
      </c>
      <c r="AA1467" s="3">
        <v>48</v>
      </c>
      <c r="AB1467" s="13"/>
      <c r="AC1467" s="13"/>
      <c r="AD1467" s="13"/>
      <c r="AE1467" s="13"/>
      <c r="AF1467" s="4">
        <v>0</v>
      </c>
      <c r="AG1467" s="4">
        <v>0</v>
      </c>
      <c r="AH1467" s="97">
        <v>0</v>
      </c>
    </row>
    <row r="1468" spans="2:34" x14ac:dyDescent="0.25">
      <c r="B1468" s="1" t="s">
        <v>352</v>
      </c>
      <c r="C1468" s="28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13"/>
      <c r="X1468" s="13"/>
      <c r="Y1468" s="3">
        <v>210</v>
      </c>
      <c r="Z1468" s="3">
        <v>2275</v>
      </c>
      <c r="AA1468" s="3">
        <v>1050</v>
      </c>
      <c r="AB1468" s="13"/>
      <c r="AC1468" s="13"/>
      <c r="AD1468" s="13"/>
      <c r="AE1468" s="13"/>
      <c r="AF1468" s="4">
        <v>0</v>
      </c>
      <c r="AG1468" s="4">
        <v>0</v>
      </c>
      <c r="AH1468" s="97">
        <v>0</v>
      </c>
    </row>
    <row r="1469" spans="2:34" x14ac:dyDescent="0.25">
      <c r="B1469" s="1" t="s">
        <v>14</v>
      </c>
      <c r="C1469" s="28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84">
        <v>0</v>
      </c>
      <c r="R1469" s="84">
        <v>0</v>
      </c>
      <c r="S1469" s="84">
        <v>0</v>
      </c>
      <c r="T1469" s="84">
        <v>0</v>
      </c>
      <c r="U1469" s="84">
        <v>0</v>
      </c>
      <c r="V1469" s="84">
        <v>0</v>
      </c>
      <c r="W1469" s="13"/>
      <c r="X1469" s="13"/>
      <c r="Y1469" s="84">
        <v>0</v>
      </c>
      <c r="Z1469" s="84">
        <v>0</v>
      </c>
      <c r="AA1469" s="84">
        <v>0</v>
      </c>
      <c r="AB1469" s="13"/>
      <c r="AC1469" s="13"/>
      <c r="AD1469" s="13"/>
      <c r="AE1469" s="13"/>
      <c r="AF1469" s="4">
        <v>15000</v>
      </c>
      <c r="AG1469" s="4">
        <v>43252</v>
      </c>
      <c r="AH1469" s="97">
        <v>88589</v>
      </c>
    </row>
    <row r="1470" spans="2:34" x14ac:dyDescent="0.25">
      <c r="B1470" s="1" t="s">
        <v>376</v>
      </c>
      <c r="C1470" s="28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84">
        <v>0</v>
      </c>
      <c r="R1470" s="84">
        <v>0</v>
      </c>
      <c r="S1470" s="84">
        <v>0</v>
      </c>
      <c r="T1470" s="84">
        <v>0</v>
      </c>
      <c r="U1470" s="84">
        <v>0</v>
      </c>
      <c r="V1470" s="84">
        <v>0</v>
      </c>
      <c r="W1470" s="13"/>
      <c r="X1470" s="13"/>
      <c r="Y1470" s="84">
        <v>0</v>
      </c>
      <c r="Z1470" s="84">
        <v>0</v>
      </c>
      <c r="AA1470" s="84">
        <v>0</v>
      </c>
      <c r="AB1470" s="13"/>
      <c r="AC1470" s="13"/>
      <c r="AD1470" s="13"/>
      <c r="AE1470" s="13"/>
      <c r="AF1470" s="4">
        <v>32770</v>
      </c>
      <c r="AG1470" s="4">
        <v>160740</v>
      </c>
      <c r="AH1470" s="97">
        <v>81290</v>
      </c>
    </row>
    <row r="1471" spans="2:34" ht="12" thickBot="1" x14ac:dyDescent="0.3">
      <c r="B1471" s="8" t="s">
        <v>1</v>
      </c>
      <c r="C1471" s="29"/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3">
        <v>16107</v>
      </c>
      <c r="R1471" s="23">
        <v>20912</v>
      </c>
      <c r="S1471" s="23">
        <v>16035</v>
      </c>
      <c r="T1471" s="23">
        <v>26252</v>
      </c>
      <c r="U1471" s="23">
        <v>27105</v>
      </c>
      <c r="V1471" s="23">
        <v>28692</v>
      </c>
      <c r="W1471" s="26"/>
      <c r="X1471" s="26"/>
      <c r="Y1471" s="23">
        <v>34468</v>
      </c>
      <c r="Z1471" s="23">
        <v>23018</v>
      </c>
      <c r="AA1471" s="23">
        <v>11875</v>
      </c>
      <c r="AB1471" s="26"/>
      <c r="AC1471" s="26"/>
      <c r="AD1471" s="26"/>
      <c r="AE1471" s="26"/>
      <c r="AF1471" s="25">
        <v>14726</v>
      </c>
      <c r="AG1471" s="25">
        <v>27905</v>
      </c>
      <c r="AH1471" s="100">
        <v>30889.169166666667</v>
      </c>
    </row>
    <row r="1472" spans="2:34" s="20" customFormat="1" x14ac:dyDescent="0.25">
      <c r="B1472" s="1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</row>
    <row r="1473" spans="2:34" x14ac:dyDescent="0.25"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</row>
    <row r="1474" spans="2:34" ht="12" thickBot="1" x14ac:dyDescent="0.3">
      <c r="B1474" s="8" t="s">
        <v>152</v>
      </c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</row>
    <row r="1475" spans="2:34" x14ac:dyDescent="0.25">
      <c r="B1475" s="8" t="s">
        <v>68</v>
      </c>
      <c r="C1475" s="63">
        <v>1991</v>
      </c>
      <c r="D1475" s="64">
        <v>1992</v>
      </c>
      <c r="E1475" s="64">
        <v>1993</v>
      </c>
      <c r="F1475" s="64">
        <v>1994</v>
      </c>
      <c r="G1475" s="64">
        <v>1995</v>
      </c>
      <c r="H1475" s="64">
        <v>1996</v>
      </c>
      <c r="I1475" s="64">
        <v>1997</v>
      </c>
      <c r="J1475" s="64">
        <v>1998</v>
      </c>
      <c r="K1475" s="64">
        <v>1999</v>
      </c>
      <c r="L1475" s="64">
        <v>2000</v>
      </c>
      <c r="M1475" s="64">
        <v>2001</v>
      </c>
      <c r="N1475" s="64">
        <v>2002</v>
      </c>
      <c r="O1475" s="64">
        <v>2003</v>
      </c>
      <c r="P1475" s="64">
        <v>2004</v>
      </c>
      <c r="Q1475" s="64">
        <v>2005</v>
      </c>
      <c r="R1475" s="64">
        <v>2006</v>
      </c>
      <c r="S1475" s="64">
        <v>2007</v>
      </c>
      <c r="T1475" s="64">
        <v>2008</v>
      </c>
      <c r="U1475" s="64">
        <v>2009</v>
      </c>
      <c r="V1475" s="64">
        <v>2010</v>
      </c>
      <c r="W1475" s="64">
        <v>2011</v>
      </c>
      <c r="X1475" s="64">
        <v>2012</v>
      </c>
      <c r="Y1475" s="64">
        <v>2013</v>
      </c>
      <c r="Z1475" s="64">
        <v>2014</v>
      </c>
      <c r="AA1475" s="64">
        <v>2015</v>
      </c>
      <c r="AB1475" s="64">
        <v>2016</v>
      </c>
      <c r="AC1475" s="64">
        <v>2017</v>
      </c>
      <c r="AD1475" s="64">
        <v>2018</v>
      </c>
      <c r="AE1475" s="119">
        <v>2019</v>
      </c>
      <c r="AF1475" s="64">
        <v>2020</v>
      </c>
      <c r="AG1475" s="64">
        <v>2021</v>
      </c>
      <c r="AH1475" s="81">
        <v>2022</v>
      </c>
    </row>
    <row r="1476" spans="2:34" x14ac:dyDescent="0.25">
      <c r="B1476" s="1" t="s">
        <v>0</v>
      </c>
      <c r="C1476" s="28"/>
      <c r="D1476" s="3">
        <v>1257880</v>
      </c>
      <c r="E1476" s="3">
        <v>3639816</v>
      </c>
      <c r="F1476" s="3">
        <v>5653440</v>
      </c>
      <c r="G1476" s="3">
        <v>7152268</v>
      </c>
      <c r="H1476" s="3">
        <v>8583388</v>
      </c>
      <c r="I1476" s="3">
        <v>5795272</v>
      </c>
      <c r="J1476" s="3">
        <v>10303200</v>
      </c>
      <c r="K1476" s="3">
        <v>10682785</v>
      </c>
      <c r="L1476" s="3">
        <v>10797696</v>
      </c>
      <c r="M1476" s="3">
        <v>13731424</v>
      </c>
      <c r="N1476" s="3">
        <v>15277248</v>
      </c>
      <c r="O1476" s="3">
        <v>9529344</v>
      </c>
      <c r="P1476" s="3">
        <v>8913600</v>
      </c>
      <c r="Q1476" s="3">
        <v>7293312</v>
      </c>
      <c r="R1476" s="3">
        <v>6554304</v>
      </c>
      <c r="S1476" s="3">
        <v>5264640</v>
      </c>
      <c r="T1476" s="3">
        <v>5094720</v>
      </c>
      <c r="U1476" s="3">
        <v>5203728</v>
      </c>
      <c r="V1476" s="3">
        <v>5076720</v>
      </c>
      <c r="W1476" s="3">
        <v>4577360</v>
      </c>
      <c r="X1476" s="3">
        <v>4692240</v>
      </c>
      <c r="Y1476" s="13"/>
      <c r="Z1476" s="13"/>
      <c r="AA1476" s="13"/>
      <c r="AB1476" s="13"/>
      <c r="AC1476" s="13"/>
      <c r="AD1476" s="69"/>
      <c r="AE1476" s="13"/>
      <c r="AF1476" s="69"/>
      <c r="AG1476" s="69"/>
      <c r="AH1476" s="24"/>
    </row>
    <row r="1477" spans="2:34" ht="12" thickBot="1" x14ac:dyDescent="0.3">
      <c r="B1477" s="8" t="s">
        <v>1</v>
      </c>
      <c r="C1477" s="29"/>
      <c r="D1477" s="23">
        <v>12579</v>
      </c>
      <c r="E1477" s="23">
        <v>36398</v>
      </c>
      <c r="F1477" s="23">
        <v>56534</v>
      </c>
      <c r="G1477" s="23">
        <v>71523</v>
      </c>
      <c r="H1477" s="23">
        <v>85834</v>
      </c>
      <c r="I1477" s="23">
        <v>57953</v>
      </c>
      <c r="J1477" s="23">
        <v>103032</v>
      </c>
      <c r="K1477" s="23">
        <v>106828</v>
      </c>
      <c r="L1477" s="23">
        <v>107977</v>
      </c>
      <c r="M1477" s="23">
        <v>137314</v>
      </c>
      <c r="N1477" s="23">
        <v>152772</v>
      </c>
      <c r="O1477" s="23">
        <v>95293</v>
      </c>
      <c r="P1477" s="23">
        <v>89136</v>
      </c>
      <c r="Q1477" s="23">
        <v>72933</v>
      </c>
      <c r="R1477" s="23">
        <v>65543</v>
      </c>
      <c r="S1477" s="23">
        <v>52646</v>
      </c>
      <c r="T1477" s="23">
        <v>50947</v>
      </c>
      <c r="U1477" s="23">
        <v>52037</v>
      </c>
      <c r="V1477" s="23">
        <v>50767</v>
      </c>
      <c r="W1477" s="23">
        <v>45774</v>
      </c>
      <c r="X1477" s="23">
        <v>46922</v>
      </c>
      <c r="Y1477" s="26"/>
      <c r="Z1477" s="26"/>
      <c r="AA1477" s="26"/>
      <c r="AB1477" s="26"/>
      <c r="AC1477" s="26"/>
      <c r="AD1477" s="26"/>
      <c r="AE1477" s="26"/>
      <c r="AF1477" s="26"/>
      <c r="AG1477" s="26"/>
      <c r="AH1477" s="27"/>
    </row>
    <row r="1478" spans="2:34" s="20" customFormat="1" x14ac:dyDescent="0.25">
      <c r="B1478" s="1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</row>
    <row r="1479" spans="2:34" x14ac:dyDescent="0.25"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</row>
    <row r="1480" spans="2:34" ht="12" thickBot="1" x14ac:dyDescent="0.3">
      <c r="B1480" s="8" t="s">
        <v>153</v>
      </c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</row>
    <row r="1481" spans="2:34" x14ac:dyDescent="0.25">
      <c r="B1481" s="8" t="s">
        <v>97</v>
      </c>
      <c r="C1481" s="63">
        <v>1991</v>
      </c>
      <c r="D1481" s="64">
        <v>1992</v>
      </c>
      <c r="E1481" s="64">
        <v>1993</v>
      </c>
      <c r="F1481" s="64">
        <v>1994</v>
      </c>
      <c r="G1481" s="64">
        <v>1995</v>
      </c>
      <c r="H1481" s="64">
        <v>1996</v>
      </c>
      <c r="I1481" s="64">
        <v>1997</v>
      </c>
      <c r="J1481" s="64">
        <v>1998</v>
      </c>
      <c r="K1481" s="64">
        <v>1999</v>
      </c>
      <c r="L1481" s="64">
        <v>2000</v>
      </c>
      <c r="M1481" s="64">
        <v>2001</v>
      </c>
      <c r="N1481" s="64">
        <v>2002</v>
      </c>
      <c r="O1481" s="64">
        <v>2003</v>
      </c>
      <c r="P1481" s="64">
        <v>2004</v>
      </c>
      <c r="Q1481" s="64">
        <v>2005</v>
      </c>
      <c r="R1481" s="64">
        <v>2006</v>
      </c>
      <c r="S1481" s="64">
        <v>2007</v>
      </c>
      <c r="T1481" s="64">
        <v>2008</v>
      </c>
      <c r="U1481" s="64">
        <v>2009</v>
      </c>
      <c r="V1481" s="64">
        <v>2010</v>
      </c>
      <c r="W1481" s="64">
        <v>2011</v>
      </c>
      <c r="X1481" s="64">
        <v>2012</v>
      </c>
      <c r="Y1481" s="64">
        <v>2013</v>
      </c>
      <c r="Z1481" s="64">
        <v>2014</v>
      </c>
      <c r="AA1481" s="64">
        <v>2015</v>
      </c>
      <c r="AB1481" s="64">
        <v>2016</v>
      </c>
      <c r="AC1481" s="64">
        <v>2017</v>
      </c>
      <c r="AD1481" s="82">
        <v>2018</v>
      </c>
      <c r="AE1481" s="82">
        <v>2019</v>
      </c>
      <c r="AF1481" s="64">
        <v>2020</v>
      </c>
      <c r="AG1481" s="64">
        <v>2021</v>
      </c>
      <c r="AH1481" s="81">
        <v>2022</v>
      </c>
    </row>
    <row r="1482" spans="2:34" x14ac:dyDescent="0.25">
      <c r="B1482" s="1" t="s">
        <v>0</v>
      </c>
      <c r="C1482" s="28"/>
      <c r="D1482" s="13"/>
      <c r="E1482" s="3">
        <v>958919</v>
      </c>
      <c r="F1482" s="3">
        <v>1872933</v>
      </c>
      <c r="G1482" s="3">
        <v>3050572</v>
      </c>
      <c r="H1482" s="3">
        <v>3052877</v>
      </c>
      <c r="I1482" s="3">
        <v>4467570</v>
      </c>
      <c r="J1482" s="3">
        <v>4468290</v>
      </c>
      <c r="K1482" s="3">
        <v>5062997</v>
      </c>
      <c r="L1482" s="3">
        <v>5850000</v>
      </c>
      <c r="M1482" s="3">
        <v>7782620</v>
      </c>
      <c r="N1482" s="3">
        <v>8419630</v>
      </c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69"/>
      <c r="AE1482" s="13"/>
      <c r="AF1482" s="69"/>
      <c r="AG1482" s="69"/>
      <c r="AH1482" s="51"/>
    </row>
    <row r="1483" spans="2:34" x14ac:dyDescent="0.25">
      <c r="B1483" s="1" t="s">
        <v>9</v>
      </c>
      <c r="C1483" s="28"/>
      <c r="D1483" s="13"/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77"/>
    </row>
    <row r="1484" spans="2:34" x14ac:dyDescent="0.25">
      <c r="B1484" s="1" t="s">
        <v>3</v>
      </c>
      <c r="C1484" s="28"/>
      <c r="D1484" s="13"/>
      <c r="E1484" s="3">
        <v>0</v>
      </c>
      <c r="F1484" s="3">
        <v>0</v>
      </c>
      <c r="G1484" s="3">
        <v>0</v>
      </c>
      <c r="H1484" s="3">
        <v>0</v>
      </c>
      <c r="I1484" s="3">
        <v>53727</v>
      </c>
      <c r="J1484" s="3">
        <v>60197</v>
      </c>
      <c r="K1484" s="3">
        <v>244599</v>
      </c>
      <c r="L1484" s="3">
        <v>189000</v>
      </c>
      <c r="M1484" s="3">
        <v>113438</v>
      </c>
      <c r="N1484" s="3">
        <v>153141</v>
      </c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77"/>
    </row>
    <row r="1485" spans="2:34" x14ac:dyDescent="0.25">
      <c r="B1485" s="1" t="s">
        <v>352</v>
      </c>
      <c r="C1485" s="28"/>
      <c r="D1485" s="13"/>
      <c r="E1485" s="3">
        <v>63166</v>
      </c>
      <c r="F1485" s="3">
        <v>244707</v>
      </c>
      <c r="G1485" s="3">
        <v>406656</v>
      </c>
      <c r="H1485" s="3">
        <v>382057</v>
      </c>
      <c r="I1485" s="3">
        <v>519517</v>
      </c>
      <c r="J1485" s="3">
        <v>560161</v>
      </c>
      <c r="K1485" s="3">
        <v>801943</v>
      </c>
      <c r="L1485" s="3">
        <v>930000</v>
      </c>
      <c r="M1485" s="3">
        <v>747512</v>
      </c>
      <c r="N1485" s="3">
        <v>844060</v>
      </c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77"/>
    </row>
    <row r="1486" spans="2:34" x14ac:dyDescent="0.25">
      <c r="B1486" s="1" t="s">
        <v>299</v>
      </c>
      <c r="C1486" s="28"/>
      <c r="D1486" s="13"/>
      <c r="E1486" s="3">
        <v>0</v>
      </c>
      <c r="F1486" s="3">
        <v>0</v>
      </c>
      <c r="G1486" s="3">
        <v>0</v>
      </c>
      <c r="H1486" s="3">
        <v>0</v>
      </c>
      <c r="I1486" s="3">
        <v>62824</v>
      </c>
      <c r="J1486" s="3">
        <v>386788</v>
      </c>
      <c r="K1486" s="3">
        <v>0</v>
      </c>
      <c r="L1486" s="3">
        <v>0</v>
      </c>
      <c r="M1486" s="3">
        <v>0</v>
      </c>
      <c r="N1486" s="3">
        <v>0</v>
      </c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77"/>
    </row>
    <row r="1487" spans="2:34" ht="12" thickBot="1" x14ac:dyDescent="0.3">
      <c r="B1487" s="8" t="s">
        <v>1</v>
      </c>
      <c r="C1487" s="29"/>
      <c r="D1487" s="26"/>
      <c r="E1487" s="23">
        <v>14448</v>
      </c>
      <c r="F1487" s="23">
        <v>37553</v>
      </c>
      <c r="G1487" s="23">
        <v>61787</v>
      </c>
      <c r="H1487" s="23">
        <v>57819</v>
      </c>
      <c r="I1487" s="23">
        <v>95635</v>
      </c>
      <c r="J1487" s="23">
        <v>102323</v>
      </c>
      <c r="K1487" s="23">
        <v>169062</v>
      </c>
      <c r="L1487" s="23">
        <v>172179</v>
      </c>
      <c r="M1487" s="23">
        <v>159580</v>
      </c>
      <c r="N1487" s="23">
        <v>182771</v>
      </c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6"/>
      <c r="AB1487" s="26"/>
      <c r="AC1487" s="26"/>
      <c r="AD1487" s="26"/>
      <c r="AE1487" s="26"/>
      <c r="AF1487" s="26"/>
      <c r="AG1487" s="26"/>
      <c r="AH1487" s="52"/>
    </row>
    <row r="1488" spans="2:34" s="20" customFormat="1" x14ac:dyDescent="0.25">
      <c r="B1488" s="1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</row>
    <row r="1489" spans="2:34" x14ac:dyDescent="0.25"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</row>
    <row r="1490" spans="2:34" ht="12" thickBot="1" x14ac:dyDescent="0.3">
      <c r="B1490" s="8" t="s">
        <v>154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</row>
    <row r="1491" spans="2:34" x14ac:dyDescent="0.25">
      <c r="B1491" s="8" t="s">
        <v>51</v>
      </c>
      <c r="C1491" s="63">
        <v>1991</v>
      </c>
      <c r="D1491" s="64">
        <v>1992</v>
      </c>
      <c r="E1491" s="64">
        <v>1993</v>
      </c>
      <c r="F1491" s="64">
        <v>1994</v>
      </c>
      <c r="G1491" s="64">
        <v>1995</v>
      </c>
      <c r="H1491" s="64">
        <v>1996</v>
      </c>
      <c r="I1491" s="64">
        <v>1997</v>
      </c>
      <c r="J1491" s="64">
        <v>1998</v>
      </c>
      <c r="K1491" s="64">
        <v>1999</v>
      </c>
      <c r="L1491" s="64">
        <v>2000</v>
      </c>
      <c r="M1491" s="64">
        <v>2001</v>
      </c>
      <c r="N1491" s="64">
        <v>2002</v>
      </c>
      <c r="O1491" s="64">
        <v>2003</v>
      </c>
      <c r="P1491" s="64">
        <v>2004</v>
      </c>
      <c r="Q1491" s="64">
        <v>2005</v>
      </c>
      <c r="R1491" s="64">
        <v>2006</v>
      </c>
      <c r="S1491" s="64">
        <v>2007</v>
      </c>
      <c r="T1491" s="64">
        <v>2008</v>
      </c>
      <c r="U1491" s="64">
        <v>2009</v>
      </c>
      <c r="V1491" s="64">
        <v>2010</v>
      </c>
      <c r="W1491" s="64">
        <v>2011</v>
      </c>
      <c r="X1491" s="64">
        <v>2012</v>
      </c>
      <c r="Y1491" s="64">
        <v>2013</v>
      </c>
      <c r="Z1491" s="64">
        <v>2014</v>
      </c>
      <c r="AA1491" s="64">
        <v>2015</v>
      </c>
      <c r="AB1491" s="64">
        <v>2016</v>
      </c>
      <c r="AC1491" s="64">
        <v>2017</v>
      </c>
      <c r="AD1491" s="64">
        <v>2018</v>
      </c>
      <c r="AE1491" s="119">
        <v>2019</v>
      </c>
      <c r="AF1491" s="64">
        <v>2020</v>
      </c>
      <c r="AG1491" s="64">
        <v>2021</v>
      </c>
      <c r="AH1491" s="81">
        <v>2022</v>
      </c>
    </row>
    <row r="1492" spans="2:34" x14ac:dyDescent="0.25">
      <c r="B1492" s="1" t="s">
        <v>0</v>
      </c>
      <c r="C1492" s="28"/>
      <c r="D1492" s="13"/>
      <c r="E1492" s="13"/>
      <c r="F1492" s="13"/>
      <c r="G1492" s="13"/>
      <c r="H1492" s="13"/>
      <c r="I1492" s="13"/>
      <c r="J1492" s="13"/>
      <c r="K1492" s="13"/>
      <c r="L1492" s="13"/>
      <c r="M1492" s="3">
        <v>1593000</v>
      </c>
      <c r="N1492" s="3">
        <v>2628720</v>
      </c>
      <c r="O1492" s="3">
        <v>4207200</v>
      </c>
      <c r="P1492" s="3">
        <v>5747592</v>
      </c>
      <c r="Q1492" s="3">
        <v>5555087</v>
      </c>
      <c r="R1492" s="3">
        <v>5682796</v>
      </c>
      <c r="S1492" s="3">
        <v>10000288</v>
      </c>
      <c r="T1492" s="3">
        <v>8576980</v>
      </c>
      <c r="U1492" s="3">
        <v>8099580</v>
      </c>
      <c r="V1492" s="3">
        <v>9044160</v>
      </c>
      <c r="W1492" s="3">
        <v>12404294</v>
      </c>
      <c r="X1492" s="3">
        <v>18199210</v>
      </c>
      <c r="Y1492" s="3">
        <v>19220910</v>
      </c>
      <c r="Z1492" s="3">
        <v>16830205</v>
      </c>
      <c r="AA1492" s="3">
        <v>11443110</v>
      </c>
      <c r="AB1492" s="3">
        <v>0</v>
      </c>
      <c r="AC1492" s="3">
        <v>0</v>
      </c>
      <c r="AD1492" s="3">
        <v>0</v>
      </c>
      <c r="AE1492" s="121">
        <v>0</v>
      </c>
      <c r="AF1492" s="48">
        <v>0</v>
      </c>
      <c r="AG1492" s="70"/>
      <c r="AH1492" s="83"/>
    </row>
    <row r="1493" spans="2:34" x14ac:dyDescent="0.25">
      <c r="B1493" s="1" t="s">
        <v>36</v>
      </c>
      <c r="C1493" s="28"/>
      <c r="D1493" s="13"/>
      <c r="E1493" s="13"/>
      <c r="F1493" s="13"/>
      <c r="G1493" s="13"/>
      <c r="H1493" s="13"/>
      <c r="I1493" s="13"/>
      <c r="J1493" s="13"/>
      <c r="K1493" s="13"/>
      <c r="L1493" s="13"/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72000</v>
      </c>
      <c r="AA1493" s="3">
        <v>640160</v>
      </c>
      <c r="AB1493" s="3">
        <v>204200</v>
      </c>
      <c r="AC1493" s="3">
        <v>0</v>
      </c>
      <c r="AD1493" s="3">
        <v>200</v>
      </c>
      <c r="AE1493" s="121">
        <v>111600</v>
      </c>
      <c r="AF1493" s="48">
        <v>70700</v>
      </c>
      <c r="AG1493" s="71"/>
      <c r="AH1493" s="24"/>
    </row>
    <row r="1494" spans="2:34" x14ac:dyDescent="0.25">
      <c r="B1494" s="1" t="s">
        <v>9</v>
      </c>
      <c r="C1494" s="28"/>
      <c r="D1494" s="13"/>
      <c r="E1494" s="13"/>
      <c r="F1494" s="13"/>
      <c r="G1494" s="13"/>
      <c r="H1494" s="13"/>
      <c r="I1494" s="13"/>
      <c r="J1494" s="13"/>
      <c r="K1494" s="13"/>
      <c r="L1494" s="13"/>
      <c r="M1494" s="3">
        <v>0</v>
      </c>
      <c r="N1494" s="3">
        <v>6372</v>
      </c>
      <c r="O1494" s="3">
        <v>13008</v>
      </c>
      <c r="P1494" s="3">
        <v>26378</v>
      </c>
      <c r="Q1494" s="3">
        <v>13527</v>
      </c>
      <c r="R1494" s="3">
        <v>30837</v>
      </c>
      <c r="S1494" s="3">
        <v>30165</v>
      </c>
      <c r="T1494" s="3">
        <v>59604</v>
      </c>
      <c r="U1494" s="3">
        <v>13830</v>
      </c>
      <c r="V1494" s="3">
        <v>12201</v>
      </c>
      <c r="W1494" s="3">
        <v>14304</v>
      </c>
      <c r="X1494" s="3">
        <v>3210</v>
      </c>
      <c r="Y1494" s="3">
        <v>3524</v>
      </c>
      <c r="Z1494" s="3">
        <v>7192</v>
      </c>
      <c r="AA1494" s="3">
        <v>2775</v>
      </c>
      <c r="AB1494" s="3">
        <v>0</v>
      </c>
      <c r="AC1494" s="3">
        <v>0</v>
      </c>
      <c r="AD1494" s="3">
        <v>0</v>
      </c>
      <c r="AE1494" s="121">
        <v>0</v>
      </c>
      <c r="AF1494" s="48">
        <v>0</v>
      </c>
      <c r="AG1494" s="71"/>
      <c r="AH1494" s="24"/>
    </row>
    <row r="1495" spans="2:34" x14ac:dyDescent="0.25">
      <c r="B1495" s="1" t="s">
        <v>371</v>
      </c>
      <c r="C1495" s="28"/>
      <c r="D1495" s="13"/>
      <c r="E1495" s="13"/>
      <c r="F1495" s="13"/>
      <c r="G1495" s="13"/>
      <c r="H1495" s="13"/>
      <c r="I1495" s="13"/>
      <c r="J1495" s="13"/>
      <c r="K1495" s="13"/>
      <c r="L1495" s="13"/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563</v>
      </c>
      <c r="V1495" s="3">
        <v>11410</v>
      </c>
      <c r="W1495" s="3">
        <v>6217</v>
      </c>
      <c r="X1495" s="3">
        <v>21940</v>
      </c>
      <c r="Y1495" s="3">
        <v>17531</v>
      </c>
      <c r="Z1495" s="3">
        <v>13295</v>
      </c>
      <c r="AA1495" s="3">
        <v>8781</v>
      </c>
      <c r="AB1495" s="3">
        <v>23183</v>
      </c>
      <c r="AC1495" s="3">
        <v>0</v>
      </c>
      <c r="AD1495" s="3">
        <v>28316</v>
      </c>
      <c r="AE1495" s="121">
        <v>32448</v>
      </c>
      <c r="AF1495" s="48">
        <v>16069</v>
      </c>
      <c r="AG1495" s="71"/>
      <c r="AH1495" s="24"/>
    </row>
    <row r="1496" spans="2:34" x14ac:dyDescent="0.25">
      <c r="B1496" s="1" t="s">
        <v>373</v>
      </c>
      <c r="C1496" s="28"/>
      <c r="D1496" s="13"/>
      <c r="E1496" s="13"/>
      <c r="F1496" s="13"/>
      <c r="G1496" s="13"/>
      <c r="H1496" s="13"/>
      <c r="I1496" s="13"/>
      <c r="J1496" s="13"/>
      <c r="K1496" s="13"/>
      <c r="L1496" s="13"/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22396</v>
      </c>
      <c r="AD1496" s="3">
        <v>0</v>
      </c>
      <c r="AE1496" s="121">
        <v>0</v>
      </c>
      <c r="AF1496" s="48">
        <v>0</v>
      </c>
      <c r="AG1496" s="71"/>
      <c r="AH1496" s="24"/>
    </row>
    <row r="1497" spans="2:34" x14ac:dyDescent="0.25">
      <c r="B1497" s="1" t="s">
        <v>20</v>
      </c>
      <c r="C1497" s="28"/>
      <c r="D1497" s="13"/>
      <c r="E1497" s="13"/>
      <c r="F1497" s="13"/>
      <c r="G1497" s="13"/>
      <c r="H1497" s="13"/>
      <c r="I1497" s="13"/>
      <c r="J1497" s="13"/>
      <c r="K1497" s="13"/>
      <c r="L1497" s="13"/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3455</v>
      </c>
      <c r="V1497" s="3">
        <v>16252</v>
      </c>
      <c r="W1497" s="3">
        <v>24943</v>
      </c>
      <c r="X1497" s="3">
        <v>20791</v>
      </c>
      <c r="Y1497" s="3">
        <v>31170</v>
      </c>
      <c r="Z1497" s="3">
        <v>12990</v>
      </c>
      <c r="AA1497" s="3">
        <v>12800</v>
      </c>
      <c r="AB1497" s="3">
        <v>0</v>
      </c>
      <c r="AC1497" s="3">
        <v>13367</v>
      </c>
      <c r="AD1497" s="3">
        <v>0</v>
      </c>
      <c r="AE1497" s="121">
        <v>0</v>
      </c>
      <c r="AF1497" s="48">
        <v>0</v>
      </c>
      <c r="AG1497" s="71"/>
      <c r="AH1497" s="24"/>
    </row>
    <row r="1498" spans="2:34" x14ac:dyDescent="0.25">
      <c r="B1498" s="1" t="s">
        <v>38</v>
      </c>
      <c r="C1498" s="28"/>
      <c r="D1498" s="13"/>
      <c r="E1498" s="13"/>
      <c r="F1498" s="13"/>
      <c r="G1498" s="13"/>
      <c r="H1498" s="13"/>
      <c r="I1498" s="13"/>
      <c r="J1498" s="13"/>
      <c r="K1498" s="13"/>
      <c r="L1498" s="13"/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796</v>
      </c>
      <c r="AC1498" s="3">
        <v>0</v>
      </c>
      <c r="AD1498" s="3">
        <v>14900</v>
      </c>
      <c r="AE1498" s="121">
        <v>20131</v>
      </c>
      <c r="AF1498" s="48">
        <v>6099</v>
      </c>
      <c r="AG1498" s="71"/>
      <c r="AH1498" s="24"/>
    </row>
    <row r="1499" spans="2:34" x14ac:dyDescent="0.25">
      <c r="B1499" s="1" t="s">
        <v>39</v>
      </c>
      <c r="C1499" s="28"/>
      <c r="D1499" s="13"/>
      <c r="E1499" s="13"/>
      <c r="F1499" s="13"/>
      <c r="G1499" s="13"/>
      <c r="H1499" s="13"/>
      <c r="I1499" s="13"/>
      <c r="J1499" s="13"/>
      <c r="K1499" s="13"/>
      <c r="L1499" s="13"/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28256</v>
      </c>
      <c r="AC1499" s="3">
        <v>29334</v>
      </c>
      <c r="AD1499" s="3">
        <v>43786</v>
      </c>
      <c r="AE1499" s="121">
        <v>66158</v>
      </c>
      <c r="AF1499" s="48">
        <v>55592</v>
      </c>
      <c r="AG1499" s="71"/>
      <c r="AH1499" s="24"/>
    </row>
    <row r="1500" spans="2:34" x14ac:dyDescent="0.25">
      <c r="B1500" s="1" t="s">
        <v>3</v>
      </c>
      <c r="C1500" s="28"/>
      <c r="D1500" s="13"/>
      <c r="E1500" s="13"/>
      <c r="F1500" s="13"/>
      <c r="G1500" s="13"/>
      <c r="H1500" s="13"/>
      <c r="I1500" s="13"/>
      <c r="J1500" s="13"/>
      <c r="K1500" s="13"/>
      <c r="L1500" s="13"/>
      <c r="M1500" s="3">
        <v>0</v>
      </c>
      <c r="N1500" s="3">
        <v>0</v>
      </c>
      <c r="O1500" s="3">
        <v>96672</v>
      </c>
      <c r="P1500" s="3">
        <v>121252</v>
      </c>
      <c r="Q1500" s="3">
        <v>147858</v>
      </c>
      <c r="R1500" s="3">
        <v>169231</v>
      </c>
      <c r="S1500" s="3">
        <v>308434</v>
      </c>
      <c r="T1500" s="3">
        <v>329487</v>
      </c>
      <c r="U1500" s="3">
        <v>382783</v>
      </c>
      <c r="V1500" s="3">
        <v>438839</v>
      </c>
      <c r="W1500" s="3">
        <v>453877</v>
      </c>
      <c r="X1500" s="3">
        <v>642765</v>
      </c>
      <c r="Y1500" s="3">
        <v>501016</v>
      </c>
      <c r="Z1500" s="3">
        <v>292486</v>
      </c>
      <c r="AA1500" s="3">
        <v>75439</v>
      </c>
      <c r="AB1500" s="3">
        <v>95779</v>
      </c>
      <c r="AC1500" s="3">
        <v>0</v>
      </c>
      <c r="AD1500" s="3">
        <v>0</v>
      </c>
      <c r="AE1500" s="121">
        <v>0</v>
      </c>
      <c r="AF1500" s="48">
        <v>0</v>
      </c>
      <c r="AG1500" s="71"/>
      <c r="AH1500" s="24"/>
    </row>
    <row r="1501" spans="2:34" x14ac:dyDescent="0.25">
      <c r="B1501" s="1" t="s">
        <v>30</v>
      </c>
      <c r="C1501" s="28"/>
      <c r="D1501" s="13"/>
      <c r="E1501" s="13"/>
      <c r="F1501" s="13"/>
      <c r="G1501" s="13"/>
      <c r="H1501" s="13"/>
      <c r="I1501" s="13"/>
      <c r="J1501" s="13"/>
      <c r="K1501" s="13"/>
      <c r="L1501" s="13"/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789</v>
      </c>
      <c r="AD1501" s="3">
        <v>37836</v>
      </c>
      <c r="AE1501" s="121">
        <v>53215</v>
      </c>
      <c r="AF1501" s="48">
        <v>53548</v>
      </c>
      <c r="AG1501" s="71"/>
      <c r="AH1501" s="24"/>
    </row>
    <row r="1502" spans="2:34" x14ac:dyDescent="0.25">
      <c r="B1502" s="1" t="s">
        <v>352</v>
      </c>
      <c r="C1502" s="28"/>
      <c r="D1502" s="13"/>
      <c r="E1502" s="13"/>
      <c r="F1502" s="13"/>
      <c r="G1502" s="13"/>
      <c r="H1502" s="13"/>
      <c r="I1502" s="13"/>
      <c r="J1502" s="13"/>
      <c r="K1502" s="13"/>
      <c r="L1502" s="13"/>
      <c r="M1502" s="3">
        <v>0</v>
      </c>
      <c r="N1502" s="3">
        <v>0</v>
      </c>
      <c r="O1502" s="3">
        <v>480540</v>
      </c>
      <c r="P1502" s="3">
        <v>818676</v>
      </c>
      <c r="Q1502" s="3">
        <v>865670</v>
      </c>
      <c r="R1502" s="3">
        <v>1116780</v>
      </c>
      <c r="S1502" s="3">
        <v>717952</v>
      </c>
      <c r="T1502" s="3">
        <v>1021275</v>
      </c>
      <c r="U1502" s="3">
        <v>783124</v>
      </c>
      <c r="V1502" s="3">
        <v>1137583</v>
      </c>
      <c r="W1502" s="3">
        <v>1439744</v>
      </c>
      <c r="X1502" s="3">
        <v>1516842</v>
      </c>
      <c r="Y1502" s="3">
        <v>1482567</v>
      </c>
      <c r="Z1502" s="3">
        <v>1735776</v>
      </c>
      <c r="AA1502" s="3">
        <v>670562</v>
      </c>
      <c r="AB1502" s="3">
        <v>197942</v>
      </c>
      <c r="AC1502" s="3">
        <v>174284</v>
      </c>
      <c r="AD1502" s="3">
        <v>5695</v>
      </c>
      <c r="AE1502" s="121">
        <v>5653</v>
      </c>
      <c r="AF1502" s="48">
        <v>7135</v>
      </c>
      <c r="AG1502" s="71"/>
      <c r="AH1502" s="24"/>
    </row>
    <row r="1503" spans="2:34" x14ac:dyDescent="0.25">
      <c r="B1503" s="1" t="s">
        <v>28</v>
      </c>
      <c r="C1503" s="28"/>
      <c r="D1503" s="13"/>
      <c r="E1503" s="13"/>
      <c r="F1503" s="13"/>
      <c r="G1503" s="13"/>
      <c r="H1503" s="13"/>
      <c r="I1503" s="13"/>
      <c r="J1503" s="13"/>
      <c r="K1503" s="13"/>
      <c r="L1503" s="13"/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1384</v>
      </c>
      <c r="AC1503" s="3">
        <v>209</v>
      </c>
      <c r="AD1503" s="3">
        <v>0</v>
      </c>
      <c r="AE1503" s="121">
        <v>0</v>
      </c>
      <c r="AF1503" s="48">
        <v>0</v>
      </c>
      <c r="AG1503" s="71"/>
      <c r="AH1503" s="24"/>
    </row>
    <row r="1504" spans="2:34" x14ac:dyDescent="0.25">
      <c r="B1504" s="1" t="s">
        <v>376</v>
      </c>
      <c r="C1504" s="28"/>
      <c r="D1504" s="13"/>
      <c r="E1504" s="13"/>
      <c r="F1504" s="13"/>
      <c r="G1504" s="13"/>
      <c r="H1504" s="13"/>
      <c r="I1504" s="13"/>
      <c r="J1504" s="13"/>
      <c r="K1504" s="13"/>
      <c r="L1504" s="13"/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3333</v>
      </c>
      <c r="AC1504" s="3">
        <v>0</v>
      </c>
      <c r="AD1504" s="3">
        <v>25212</v>
      </c>
      <c r="AE1504" s="121">
        <v>29004</v>
      </c>
      <c r="AF1504" s="48">
        <v>69932</v>
      </c>
      <c r="AG1504" s="71"/>
      <c r="AH1504" s="24"/>
    </row>
    <row r="1505" spans="2:34" x14ac:dyDescent="0.25">
      <c r="B1505" s="1" t="s">
        <v>282</v>
      </c>
      <c r="C1505" s="28"/>
      <c r="D1505" s="13"/>
      <c r="E1505" s="13"/>
      <c r="F1505" s="13"/>
      <c r="G1505" s="13"/>
      <c r="H1505" s="13"/>
      <c r="I1505" s="13"/>
      <c r="J1505" s="13"/>
      <c r="K1505" s="13"/>
      <c r="L1505" s="13"/>
      <c r="M1505" s="84">
        <v>0</v>
      </c>
      <c r="N1505" s="84">
        <v>0</v>
      </c>
      <c r="O1505" s="84">
        <v>0</v>
      </c>
      <c r="P1505" s="84">
        <v>0</v>
      </c>
      <c r="Q1505" s="84">
        <v>0</v>
      </c>
      <c r="R1505" s="84">
        <v>0</v>
      </c>
      <c r="S1505" s="84">
        <v>0</v>
      </c>
      <c r="T1505" s="84">
        <v>0</v>
      </c>
      <c r="U1505" s="84">
        <v>0</v>
      </c>
      <c r="V1505" s="84">
        <v>0</v>
      </c>
      <c r="W1505" s="84">
        <v>0</v>
      </c>
      <c r="X1505" s="84">
        <v>0</v>
      </c>
      <c r="Y1505" s="84">
        <v>0</v>
      </c>
      <c r="Z1505" s="84">
        <v>0</v>
      </c>
      <c r="AA1505" s="84">
        <v>0</v>
      </c>
      <c r="AB1505" s="84">
        <v>0</v>
      </c>
      <c r="AC1505" s="84">
        <v>0</v>
      </c>
      <c r="AD1505" s="84">
        <v>0</v>
      </c>
      <c r="AE1505" s="66">
        <v>60</v>
      </c>
      <c r="AF1505" s="48">
        <v>76</v>
      </c>
      <c r="AG1505" s="71"/>
      <c r="AH1505" s="24"/>
    </row>
    <row r="1506" spans="2:34" ht="12" thickBot="1" x14ac:dyDescent="0.3">
      <c r="B1506" s="8" t="s">
        <v>1</v>
      </c>
      <c r="C1506" s="29"/>
      <c r="D1506" s="26"/>
      <c r="E1506" s="26"/>
      <c r="F1506" s="26"/>
      <c r="G1506" s="26"/>
      <c r="H1506" s="26"/>
      <c r="I1506" s="26"/>
      <c r="J1506" s="26"/>
      <c r="K1506" s="26"/>
      <c r="L1506" s="26"/>
      <c r="M1506" s="23">
        <v>15930</v>
      </c>
      <c r="N1506" s="23">
        <v>26606</v>
      </c>
      <c r="O1506" s="23">
        <v>101214</v>
      </c>
      <c r="P1506" s="23">
        <v>147585</v>
      </c>
      <c r="Q1506" s="23">
        <v>155026</v>
      </c>
      <c r="R1506" s="23">
        <v>180448</v>
      </c>
      <c r="S1506" s="23">
        <v>229902</v>
      </c>
      <c r="T1506" s="23">
        <v>245070</v>
      </c>
      <c r="U1506" s="23">
        <v>245937</v>
      </c>
      <c r="V1506" s="23">
        <v>376413</v>
      </c>
      <c r="W1506" s="23">
        <v>440763</v>
      </c>
      <c r="X1506" s="23">
        <v>601323</v>
      </c>
      <c r="Y1506" s="23">
        <v>394183</v>
      </c>
      <c r="Z1506" s="23">
        <v>463595</v>
      </c>
      <c r="AA1506" s="23">
        <v>191433</v>
      </c>
      <c r="AB1506" s="23">
        <v>319586</v>
      </c>
      <c r="AC1506" s="23">
        <v>244517</v>
      </c>
      <c r="AD1506" s="23">
        <v>399663</v>
      </c>
      <c r="AE1506" s="122">
        <v>461182</v>
      </c>
      <c r="AF1506" s="49">
        <v>317279</v>
      </c>
      <c r="AG1506" s="72"/>
      <c r="AH1506" s="27"/>
    </row>
    <row r="1507" spans="2:34" s="20" customFormat="1" x14ac:dyDescent="0.25">
      <c r="B1507" s="1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</row>
    <row r="1508" spans="2:34" s="20" customFormat="1" x14ac:dyDescent="0.25">
      <c r="B1508" s="1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</row>
    <row r="1509" spans="2:34" s="50" customFormat="1" ht="12" thickBot="1" x14ac:dyDescent="0.3">
      <c r="B1509" s="8" t="s">
        <v>155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</row>
    <row r="1510" spans="2:34" x14ac:dyDescent="0.25">
      <c r="B1510" s="8" t="s">
        <v>150</v>
      </c>
      <c r="C1510" s="63">
        <v>1991</v>
      </c>
      <c r="D1510" s="64">
        <v>1992</v>
      </c>
      <c r="E1510" s="64">
        <v>1993</v>
      </c>
      <c r="F1510" s="64">
        <v>1994</v>
      </c>
      <c r="G1510" s="64">
        <v>1995</v>
      </c>
      <c r="H1510" s="64">
        <v>1996</v>
      </c>
      <c r="I1510" s="64">
        <v>1997</v>
      </c>
      <c r="J1510" s="64">
        <v>1998</v>
      </c>
      <c r="K1510" s="64">
        <v>1999</v>
      </c>
      <c r="L1510" s="64">
        <v>2000</v>
      </c>
      <c r="M1510" s="64">
        <v>2001</v>
      </c>
      <c r="N1510" s="64">
        <v>2002</v>
      </c>
      <c r="O1510" s="64">
        <v>2003</v>
      </c>
      <c r="P1510" s="64">
        <v>2004</v>
      </c>
      <c r="Q1510" s="64">
        <v>2005</v>
      </c>
      <c r="R1510" s="64">
        <v>2006</v>
      </c>
      <c r="S1510" s="64">
        <v>2007</v>
      </c>
      <c r="T1510" s="64">
        <v>2008</v>
      </c>
      <c r="U1510" s="64">
        <v>2009</v>
      </c>
      <c r="V1510" s="64">
        <v>2010</v>
      </c>
      <c r="W1510" s="64">
        <v>2011</v>
      </c>
      <c r="X1510" s="64">
        <v>2012</v>
      </c>
      <c r="Y1510" s="64">
        <v>2013</v>
      </c>
      <c r="Z1510" s="64">
        <v>2014</v>
      </c>
      <c r="AA1510" s="64">
        <v>2015</v>
      </c>
      <c r="AB1510" s="64">
        <v>2016</v>
      </c>
      <c r="AC1510" s="64">
        <v>2017</v>
      </c>
      <c r="AD1510" s="64">
        <v>2018</v>
      </c>
      <c r="AE1510" s="119">
        <v>2019</v>
      </c>
      <c r="AF1510" s="64">
        <v>2020</v>
      </c>
      <c r="AG1510" s="64">
        <v>2021</v>
      </c>
      <c r="AH1510" s="81">
        <v>2022</v>
      </c>
    </row>
    <row r="1511" spans="2:34" x14ac:dyDescent="0.25">
      <c r="B1511" s="1" t="s">
        <v>14</v>
      </c>
      <c r="C1511" s="158"/>
      <c r="D1511" s="159"/>
      <c r="E1511" s="159"/>
      <c r="F1511" s="159"/>
      <c r="G1511" s="159"/>
      <c r="H1511" s="159"/>
      <c r="I1511" s="159"/>
      <c r="J1511" s="159"/>
      <c r="K1511" s="159"/>
      <c r="L1511" s="159"/>
      <c r="M1511" s="159"/>
      <c r="N1511" s="159"/>
      <c r="O1511" s="159"/>
      <c r="P1511" s="159"/>
      <c r="Q1511" s="159"/>
      <c r="R1511" s="159"/>
      <c r="S1511" s="159"/>
      <c r="T1511" s="159"/>
      <c r="U1511" s="159"/>
      <c r="V1511" s="159"/>
      <c r="W1511" s="159"/>
      <c r="X1511" s="159"/>
      <c r="Y1511" s="159"/>
      <c r="Z1511" s="159"/>
      <c r="AA1511" s="307"/>
      <c r="AB1511" s="84">
        <v>0</v>
      </c>
      <c r="AC1511" s="84">
        <v>0</v>
      </c>
      <c r="AD1511" s="84">
        <v>0</v>
      </c>
      <c r="AE1511" s="84">
        <v>0</v>
      </c>
      <c r="AF1511" s="84">
        <v>0</v>
      </c>
      <c r="AG1511" s="84">
        <v>0</v>
      </c>
      <c r="AH1511" s="290">
        <v>300</v>
      </c>
    </row>
    <row r="1512" spans="2:34" x14ac:dyDescent="0.25">
      <c r="B1512" s="1" t="s">
        <v>376</v>
      </c>
      <c r="C1512" s="158"/>
      <c r="D1512" s="159"/>
      <c r="E1512" s="159"/>
      <c r="F1512" s="159"/>
      <c r="G1512" s="159"/>
      <c r="H1512" s="159"/>
      <c r="I1512" s="159"/>
      <c r="J1512" s="159"/>
      <c r="K1512" s="159"/>
      <c r="L1512" s="159"/>
      <c r="M1512" s="159"/>
      <c r="N1512" s="159"/>
      <c r="O1512" s="159"/>
      <c r="P1512" s="159"/>
      <c r="Q1512" s="159"/>
      <c r="R1512" s="159"/>
      <c r="S1512" s="159"/>
      <c r="T1512" s="159"/>
      <c r="U1512" s="159"/>
      <c r="V1512" s="159"/>
      <c r="W1512" s="159"/>
      <c r="X1512" s="159"/>
      <c r="Y1512" s="159"/>
      <c r="Z1512" s="159"/>
      <c r="AA1512" s="307"/>
      <c r="AB1512" s="32">
        <v>0</v>
      </c>
      <c r="AC1512" s="32">
        <v>0</v>
      </c>
      <c r="AD1512" s="109">
        <v>643032</v>
      </c>
      <c r="AE1512" s="137">
        <v>681204</v>
      </c>
      <c r="AF1512" s="109">
        <v>855887</v>
      </c>
      <c r="AG1512" s="109">
        <v>698553</v>
      </c>
      <c r="AH1512" s="204">
        <v>873533</v>
      </c>
    </row>
    <row r="1513" spans="2:34" x14ac:dyDescent="0.25">
      <c r="B1513" s="1" t="s">
        <v>378</v>
      </c>
      <c r="C1513" s="28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77"/>
      <c r="AB1513" s="3">
        <v>35755</v>
      </c>
      <c r="AC1513" s="3">
        <v>24713</v>
      </c>
      <c r="AD1513" s="3">
        <v>0</v>
      </c>
      <c r="AE1513" s="121">
        <v>0</v>
      </c>
      <c r="AF1513" s="3">
        <v>0</v>
      </c>
      <c r="AG1513" s="3">
        <v>1057</v>
      </c>
      <c r="AH1513" s="201">
        <v>33772</v>
      </c>
    </row>
    <row r="1514" spans="2:34" ht="12" thickBot="1" x14ac:dyDescent="0.3">
      <c r="B1514" s="8" t="s">
        <v>1</v>
      </c>
      <c r="C1514" s="29"/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  <c r="AA1514" s="26"/>
      <c r="AB1514" s="23">
        <v>60784</v>
      </c>
      <c r="AC1514" s="23">
        <v>42012</v>
      </c>
      <c r="AD1514" s="23">
        <v>40190</v>
      </c>
      <c r="AE1514" s="122">
        <v>56767</v>
      </c>
      <c r="AF1514" s="23">
        <v>71324</v>
      </c>
      <c r="AG1514" s="23">
        <v>60010</v>
      </c>
      <c r="AH1514" s="202">
        <v>130225.56666666668</v>
      </c>
    </row>
    <row r="1515" spans="2:34" s="20" customFormat="1" x14ac:dyDescent="0.25">
      <c r="B1515" s="1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</row>
    <row r="1516" spans="2:34" x14ac:dyDescent="0.25"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</row>
    <row r="1517" spans="2:34" ht="12" thickBot="1" x14ac:dyDescent="0.3">
      <c r="B1517" s="8" t="s">
        <v>405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</row>
    <row r="1518" spans="2:34" x14ac:dyDescent="0.25">
      <c r="B1518" s="8" t="s">
        <v>75</v>
      </c>
      <c r="C1518" s="63">
        <v>1991</v>
      </c>
      <c r="D1518" s="64">
        <v>1992</v>
      </c>
      <c r="E1518" s="64">
        <v>1993</v>
      </c>
      <c r="F1518" s="64">
        <v>1994</v>
      </c>
      <c r="G1518" s="64">
        <v>1995</v>
      </c>
      <c r="H1518" s="64">
        <v>1996</v>
      </c>
      <c r="I1518" s="64">
        <v>1997</v>
      </c>
      <c r="J1518" s="64">
        <v>1998</v>
      </c>
      <c r="K1518" s="64">
        <v>1999</v>
      </c>
      <c r="L1518" s="64">
        <v>2000</v>
      </c>
      <c r="M1518" s="64">
        <v>2001</v>
      </c>
      <c r="N1518" s="64">
        <v>2002</v>
      </c>
      <c r="O1518" s="64">
        <v>2003</v>
      </c>
      <c r="P1518" s="64">
        <v>2004</v>
      </c>
      <c r="Q1518" s="64">
        <v>2005</v>
      </c>
      <c r="R1518" s="64">
        <v>2006</v>
      </c>
      <c r="S1518" s="64">
        <v>2007</v>
      </c>
      <c r="T1518" s="64">
        <v>2008</v>
      </c>
      <c r="U1518" s="64">
        <v>2009</v>
      </c>
      <c r="V1518" s="64">
        <v>2010</v>
      </c>
      <c r="W1518" s="64">
        <v>2011</v>
      </c>
      <c r="X1518" s="64">
        <v>2012</v>
      </c>
      <c r="Y1518" s="64">
        <v>2013</v>
      </c>
      <c r="Z1518" s="64">
        <v>2014</v>
      </c>
      <c r="AA1518" s="64">
        <v>2015</v>
      </c>
      <c r="AB1518" s="64">
        <v>2016</v>
      </c>
      <c r="AC1518" s="64">
        <v>2017</v>
      </c>
      <c r="AD1518" s="64">
        <v>2018</v>
      </c>
      <c r="AE1518" s="119">
        <v>2019</v>
      </c>
      <c r="AF1518" s="64">
        <v>2020</v>
      </c>
      <c r="AG1518" s="64">
        <v>2021</v>
      </c>
      <c r="AH1518" s="81">
        <v>2022</v>
      </c>
    </row>
    <row r="1519" spans="2:34" x14ac:dyDescent="0.25">
      <c r="B1519" s="1" t="s">
        <v>0</v>
      </c>
      <c r="C1519" s="28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9">
        <v>15911840</v>
      </c>
      <c r="AC1519" s="9">
        <v>16819940</v>
      </c>
      <c r="AD1519" s="3">
        <v>15323220</v>
      </c>
      <c r="AE1519" s="121">
        <v>13617718</v>
      </c>
      <c r="AF1519" s="3">
        <v>6011434</v>
      </c>
      <c r="AG1519" s="3">
        <v>4154132</v>
      </c>
      <c r="AH1519" s="284">
        <v>2664000</v>
      </c>
    </row>
    <row r="1520" spans="2:34" x14ac:dyDescent="0.25">
      <c r="B1520" s="1" t="s">
        <v>9</v>
      </c>
      <c r="C1520" s="28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3">
        <v>12660</v>
      </c>
      <c r="AC1520" s="3">
        <v>4080</v>
      </c>
      <c r="AD1520" s="3">
        <v>14551</v>
      </c>
      <c r="AE1520" s="121">
        <v>4576</v>
      </c>
      <c r="AF1520" s="3">
        <v>2920</v>
      </c>
      <c r="AG1520" s="3">
        <v>11355</v>
      </c>
      <c r="AH1520" s="21">
        <v>0</v>
      </c>
    </row>
    <row r="1521" spans="2:34" x14ac:dyDescent="0.25">
      <c r="B1521" s="1" t="s">
        <v>371</v>
      </c>
      <c r="C1521" s="28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3">
        <v>29423</v>
      </c>
      <c r="AC1521" s="3">
        <v>4345</v>
      </c>
      <c r="AD1521" s="3">
        <v>49370</v>
      </c>
      <c r="AE1521" s="121">
        <v>18147</v>
      </c>
      <c r="AF1521" s="3">
        <v>0</v>
      </c>
      <c r="AG1521" s="3">
        <v>0</v>
      </c>
      <c r="AH1521" s="138">
        <v>1587</v>
      </c>
    </row>
    <row r="1522" spans="2:34" x14ac:dyDescent="0.25">
      <c r="B1522" s="1" t="s">
        <v>20</v>
      </c>
      <c r="C1522" s="28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3">
        <v>0</v>
      </c>
      <c r="AC1522" s="3">
        <v>2966</v>
      </c>
      <c r="AD1522" s="3">
        <v>0</v>
      </c>
      <c r="AF1522" s="3">
        <v>0</v>
      </c>
      <c r="AG1522" s="3">
        <v>0</v>
      </c>
      <c r="AH1522" s="21">
        <v>0</v>
      </c>
    </row>
    <row r="1523" spans="2:34" x14ac:dyDescent="0.25">
      <c r="B1523" s="1" t="s">
        <v>348</v>
      </c>
      <c r="C1523" s="28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84">
        <v>0</v>
      </c>
      <c r="AC1523" s="84">
        <v>0</v>
      </c>
      <c r="AD1523" s="84">
        <v>0</v>
      </c>
      <c r="AE1523" s="121">
        <v>48810</v>
      </c>
      <c r="AF1523" s="84">
        <v>0</v>
      </c>
      <c r="AG1523" s="84">
        <v>0</v>
      </c>
      <c r="AH1523" s="21">
        <v>4119</v>
      </c>
    </row>
    <row r="1524" spans="2:34" x14ac:dyDescent="0.25">
      <c r="B1524" s="1" t="s">
        <v>39</v>
      </c>
      <c r="C1524" s="28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3">
        <v>41842</v>
      </c>
      <c r="AC1524" s="3">
        <v>0</v>
      </c>
      <c r="AD1524" s="3">
        <v>0</v>
      </c>
      <c r="AE1524" s="121">
        <v>0</v>
      </c>
      <c r="AF1524" s="3">
        <v>0</v>
      </c>
      <c r="AG1524" s="3">
        <v>0</v>
      </c>
      <c r="AH1524" s="21">
        <v>0</v>
      </c>
    </row>
    <row r="1525" spans="2:34" x14ac:dyDescent="0.25">
      <c r="B1525" s="1" t="s">
        <v>3</v>
      </c>
      <c r="C1525" s="28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3">
        <v>406118</v>
      </c>
      <c r="AC1525" s="3">
        <v>0</v>
      </c>
      <c r="AD1525" s="3">
        <v>0</v>
      </c>
      <c r="AE1525" s="121">
        <v>0</v>
      </c>
      <c r="AF1525" s="3">
        <v>0</v>
      </c>
      <c r="AG1525" s="3">
        <v>0</v>
      </c>
      <c r="AH1525" s="21">
        <v>0</v>
      </c>
    </row>
    <row r="1526" spans="2:34" x14ac:dyDescent="0.25">
      <c r="B1526" s="1" t="s">
        <v>18</v>
      </c>
      <c r="C1526" s="28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3">
        <v>0</v>
      </c>
      <c r="AC1526" s="3">
        <v>0</v>
      </c>
      <c r="AD1526" s="3">
        <v>752231</v>
      </c>
      <c r="AE1526" s="121">
        <v>0</v>
      </c>
      <c r="AF1526" s="3">
        <v>104060</v>
      </c>
      <c r="AG1526" s="3">
        <v>259919</v>
      </c>
      <c r="AH1526" s="21">
        <v>0</v>
      </c>
    </row>
    <row r="1527" spans="2:34" x14ac:dyDescent="0.25">
      <c r="B1527" s="1" t="s">
        <v>30</v>
      </c>
      <c r="C1527" s="28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3">
        <v>0</v>
      </c>
      <c r="AC1527" s="3">
        <v>614348</v>
      </c>
      <c r="AD1527" s="3">
        <v>11995</v>
      </c>
      <c r="AE1527" s="121">
        <v>767716</v>
      </c>
      <c r="AF1527" s="3">
        <v>0</v>
      </c>
      <c r="AG1527" s="3">
        <v>0</v>
      </c>
      <c r="AH1527" s="201">
        <v>310835</v>
      </c>
    </row>
    <row r="1528" spans="2:34" x14ac:dyDescent="0.25">
      <c r="B1528" s="1" t="s">
        <v>362</v>
      </c>
      <c r="C1528" s="28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3">
        <v>600348</v>
      </c>
      <c r="AC1528" s="3">
        <v>1480336</v>
      </c>
      <c r="AD1528" s="3">
        <v>888676</v>
      </c>
      <c r="AE1528" s="121">
        <v>1173400</v>
      </c>
      <c r="AF1528" s="3">
        <v>142160</v>
      </c>
      <c r="AG1528" s="3">
        <v>461819</v>
      </c>
      <c r="AH1528" s="201">
        <v>1145451</v>
      </c>
    </row>
    <row r="1529" spans="2:34" x14ac:dyDescent="0.25">
      <c r="B1529" s="1" t="s">
        <v>282</v>
      </c>
      <c r="C1529" s="28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84">
        <v>0</v>
      </c>
      <c r="AC1529" s="84">
        <v>0</v>
      </c>
      <c r="AD1529" s="84">
        <v>0</v>
      </c>
      <c r="AE1529" s="84">
        <v>0</v>
      </c>
      <c r="AF1529" s="84">
        <v>0</v>
      </c>
      <c r="AG1529" s="84">
        <v>12448</v>
      </c>
      <c r="AH1529" s="3">
        <v>0</v>
      </c>
    </row>
    <row r="1530" spans="2:34" ht="12" thickBot="1" x14ac:dyDescent="0.3">
      <c r="B1530" s="8" t="s">
        <v>1</v>
      </c>
      <c r="C1530" s="29"/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6"/>
      <c r="AB1530" s="23">
        <v>642834</v>
      </c>
      <c r="AC1530" s="23">
        <v>455745</v>
      </c>
      <c r="AD1530" s="23">
        <v>499913</v>
      </c>
      <c r="AE1530" s="122">
        <v>613838</v>
      </c>
      <c r="AF1530" s="23">
        <v>78969</v>
      </c>
      <c r="AG1530" s="23">
        <v>96302</v>
      </c>
      <c r="AH1530" s="202">
        <v>203446.97857142857</v>
      </c>
    </row>
    <row r="1531" spans="2:34" s="20" customFormat="1" x14ac:dyDescent="0.25">
      <c r="B1531" s="1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</row>
    <row r="1532" spans="2:34" s="20" customFormat="1" x14ac:dyDescent="0.25">
      <c r="B1532" s="1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</row>
    <row r="1533" spans="2:34" s="20" customFormat="1" ht="12" thickBot="1" x14ac:dyDescent="0.3">
      <c r="B1533" s="8" t="s">
        <v>264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</row>
    <row r="1534" spans="2:34" s="20" customFormat="1" x14ac:dyDescent="0.25">
      <c r="B1534" s="8" t="s">
        <v>238</v>
      </c>
      <c r="C1534" s="63">
        <v>1991</v>
      </c>
      <c r="D1534" s="64">
        <v>1992</v>
      </c>
      <c r="E1534" s="64">
        <v>1993</v>
      </c>
      <c r="F1534" s="64">
        <v>1994</v>
      </c>
      <c r="G1534" s="64">
        <v>1995</v>
      </c>
      <c r="H1534" s="64">
        <v>1996</v>
      </c>
      <c r="I1534" s="64">
        <v>1997</v>
      </c>
      <c r="J1534" s="64">
        <v>1998</v>
      </c>
      <c r="K1534" s="64">
        <v>1999</v>
      </c>
      <c r="L1534" s="64">
        <v>2000</v>
      </c>
      <c r="M1534" s="64">
        <v>2001</v>
      </c>
      <c r="N1534" s="64">
        <v>2002</v>
      </c>
      <c r="O1534" s="64">
        <v>2003</v>
      </c>
      <c r="P1534" s="64">
        <v>2004</v>
      </c>
      <c r="Q1534" s="64">
        <v>2005</v>
      </c>
      <c r="R1534" s="64">
        <v>2006</v>
      </c>
      <c r="S1534" s="64">
        <v>2007</v>
      </c>
      <c r="T1534" s="64">
        <v>2008</v>
      </c>
      <c r="U1534" s="64">
        <v>2009</v>
      </c>
      <c r="V1534" s="64">
        <v>2010</v>
      </c>
      <c r="W1534" s="64">
        <v>2011</v>
      </c>
      <c r="X1534" s="64">
        <v>2012</v>
      </c>
      <c r="Y1534" s="64">
        <v>2013</v>
      </c>
      <c r="Z1534" s="64">
        <v>2014</v>
      </c>
      <c r="AA1534" s="64">
        <v>2015</v>
      </c>
      <c r="AB1534" s="64">
        <v>2016</v>
      </c>
      <c r="AC1534" s="64">
        <v>2017</v>
      </c>
      <c r="AD1534" s="64">
        <v>2018</v>
      </c>
      <c r="AE1534" s="119">
        <v>2019</v>
      </c>
      <c r="AF1534" s="64">
        <v>2020</v>
      </c>
      <c r="AG1534" s="64">
        <v>2021</v>
      </c>
      <c r="AH1534" s="81">
        <v>2022</v>
      </c>
    </row>
    <row r="1535" spans="2:34" s="20" customFormat="1" x14ac:dyDescent="0.25">
      <c r="B1535" s="1" t="s">
        <v>0</v>
      </c>
      <c r="C1535" s="28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3">
        <v>486720</v>
      </c>
      <c r="AE1535" s="121">
        <v>1438452</v>
      </c>
      <c r="AF1535" s="3">
        <v>10289016</v>
      </c>
      <c r="AG1535" s="3">
        <v>454752</v>
      </c>
      <c r="AH1535" s="201">
        <v>1823976</v>
      </c>
    </row>
    <row r="1536" spans="2:34" s="20" customFormat="1" x14ac:dyDescent="0.25">
      <c r="B1536" s="1" t="s">
        <v>371</v>
      </c>
      <c r="C1536" s="28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3">
        <v>2080</v>
      </c>
      <c r="AE1536" s="121">
        <v>2262</v>
      </c>
      <c r="AF1536" s="3">
        <v>4365</v>
      </c>
      <c r="AG1536" s="3">
        <v>1885</v>
      </c>
      <c r="AH1536" s="201">
        <v>4725</v>
      </c>
    </row>
    <row r="1537" spans="2:34" s="20" customFormat="1" x14ac:dyDescent="0.25">
      <c r="B1537" s="1" t="s">
        <v>38</v>
      </c>
      <c r="C1537" s="28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3">
        <v>0</v>
      </c>
      <c r="AE1537" s="121">
        <v>0</v>
      </c>
      <c r="AF1537" s="3">
        <v>5938</v>
      </c>
      <c r="AG1537" s="3">
        <v>0</v>
      </c>
      <c r="AH1537" s="201">
        <v>0</v>
      </c>
    </row>
    <row r="1538" spans="2:34" s="20" customFormat="1" x14ac:dyDescent="0.25">
      <c r="B1538" s="1" t="s">
        <v>22</v>
      </c>
      <c r="C1538" s="28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3"/>
      <c r="AE1538" s="121"/>
      <c r="AF1538" s="3">
        <v>339250</v>
      </c>
      <c r="AG1538" s="3">
        <v>463800</v>
      </c>
      <c r="AH1538" s="201">
        <v>26200</v>
      </c>
    </row>
    <row r="1539" spans="2:34" s="20" customFormat="1" x14ac:dyDescent="0.25">
      <c r="B1539" s="1" t="s">
        <v>14</v>
      </c>
      <c r="C1539" s="28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3">
        <v>5120</v>
      </c>
      <c r="AE1539" s="121">
        <v>42880</v>
      </c>
      <c r="AF1539" s="3">
        <v>103680</v>
      </c>
      <c r="AG1539" s="3">
        <v>190720</v>
      </c>
      <c r="AH1539" s="201">
        <v>162040</v>
      </c>
    </row>
    <row r="1540" spans="2:34" s="20" customFormat="1" x14ac:dyDescent="0.25">
      <c r="B1540" s="1" t="s">
        <v>28</v>
      </c>
      <c r="C1540" s="28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3">
        <v>500</v>
      </c>
      <c r="AE1540" s="121">
        <v>681</v>
      </c>
      <c r="AF1540" s="3">
        <v>579</v>
      </c>
      <c r="AG1540" s="3">
        <v>185</v>
      </c>
      <c r="AH1540" s="201">
        <v>850</v>
      </c>
    </row>
    <row r="1541" spans="2:34" s="20" customFormat="1" x14ac:dyDescent="0.25">
      <c r="B1541" s="1" t="s">
        <v>376</v>
      </c>
      <c r="C1541" s="28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3">
        <v>135360</v>
      </c>
      <c r="AE1541" s="121">
        <v>167040</v>
      </c>
      <c r="AF1541" s="3">
        <v>276480</v>
      </c>
      <c r="AG1541" s="3">
        <v>244800</v>
      </c>
      <c r="AH1541" s="201">
        <v>397560</v>
      </c>
    </row>
    <row r="1542" spans="2:34" s="20" customFormat="1" x14ac:dyDescent="0.25">
      <c r="B1542" s="1" t="s">
        <v>378</v>
      </c>
      <c r="C1542" s="28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84">
        <v>0</v>
      </c>
      <c r="AE1542" s="66">
        <v>0</v>
      </c>
      <c r="AF1542" s="3">
        <v>2360</v>
      </c>
      <c r="AG1542" s="3">
        <v>6340</v>
      </c>
      <c r="AH1542" s="201">
        <v>6750</v>
      </c>
    </row>
    <row r="1543" spans="2:34" s="20" customFormat="1" ht="12.5" customHeight="1" thickBot="1" x14ac:dyDescent="0.3">
      <c r="B1543" s="8" t="s">
        <v>1</v>
      </c>
      <c r="C1543" s="34"/>
      <c r="D1543" s="35"/>
      <c r="E1543" s="35"/>
      <c r="F1543" s="35"/>
      <c r="G1543" s="35"/>
      <c r="H1543" s="35"/>
      <c r="I1543" s="35"/>
      <c r="J1543" s="35"/>
      <c r="K1543" s="35"/>
      <c r="L1543" s="35"/>
      <c r="M1543" s="35"/>
      <c r="N1543" s="35"/>
      <c r="O1543" s="35"/>
      <c r="P1543" s="35"/>
      <c r="Q1543" s="35"/>
      <c r="R1543" s="35"/>
      <c r="S1543" s="35"/>
      <c r="T1543" s="35"/>
      <c r="U1543" s="35"/>
      <c r="V1543" s="35"/>
      <c r="W1543" s="35"/>
      <c r="X1543" s="35"/>
      <c r="Y1543" s="35"/>
      <c r="Z1543" s="35"/>
      <c r="AA1543" s="35"/>
      <c r="AB1543" s="35"/>
      <c r="AC1543" s="35"/>
      <c r="AD1543" s="23">
        <v>35299</v>
      </c>
      <c r="AE1543" s="122">
        <v>70421</v>
      </c>
      <c r="AF1543" s="23">
        <v>269761</v>
      </c>
      <c r="AG1543" s="23">
        <v>173200</v>
      </c>
      <c r="AH1543" s="202">
        <v>109620</v>
      </c>
    </row>
    <row r="1544" spans="2:34" s="20" customFormat="1" x14ac:dyDescent="0.25">
      <c r="B1544" s="1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</row>
    <row r="1545" spans="2:34" s="20" customFormat="1" x14ac:dyDescent="0.25">
      <c r="B1545" s="1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</row>
    <row r="1546" spans="2:34" ht="12" thickBot="1" x14ac:dyDescent="0.3">
      <c r="B1546" s="8" t="s">
        <v>243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</row>
    <row r="1547" spans="2:34" x14ac:dyDescent="0.25">
      <c r="B1547" s="8" t="s">
        <v>238</v>
      </c>
      <c r="C1547" s="63">
        <v>1991</v>
      </c>
      <c r="D1547" s="64">
        <v>1992</v>
      </c>
      <c r="E1547" s="64">
        <v>1993</v>
      </c>
      <c r="F1547" s="64">
        <v>1994</v>
      </c>
      <c r="G1547" s="64">
        <v>1995</v>
      </c>
      <c r="H1547" s="64">
        <v>1996</v>
      </c>
      <c r="I1547" s="64">
        <v>1997</v>
      </c>
      <c r="J1547" s="64">
        <v>1998</v>
      </c>
      <c r="K1547" s="64">
        <v>1999</v>
      </c>
      <c r="L1547" s="64">
        <v>2000</v>
      </c>
      <c r="M1547" s="64">
        <v>2001</v>
      </c>
      <c r="N1547" s="64">
        <v>2002</v>
      </c>
      <c r="O1547" s="64">
        <v>2003</v>
      </c>
      <c r="P1547" s="64">
        <v>2004</v>
      </c>
      <c r="Q1547" s="64">
        <v>2005</v>
      </c>
      <c r="R1547" s="64">
        <v>2006</v>
      </c>
      <c r="S1547" s="64">
        <v>2007</v>
      </c>
      <c r="T1547" s="64">
        <v>2008</v>
      </c>
      <c r="U1547" s="64">
        <v>2009</v>
      </c>
      <c r="V1547" s="64">
        <v>2010</v>
      </c>
      <c r="W1547" s="64">
        <v>2011</v>
      </c>
      <c r="X1547" s="64">
        <v>2012</v>
      </c>
      <c r="Y1547" s="64">
        <v>2013</v>
      </c>
      <c r="Z1547" s="64">
        <v>2014</v>
      </c>
      <c r="AA1547" s="64">
        <v>2015</v>
      </c>
      <c r="AB1547" s="64">
        <v>2016</v>
      </c>
      <c r="AC1547" s="64">
        <v>2017</v>
      </c>
      <c r="AD1547" s="64">
        <v>2018</v>
      </c>
      <c r="AE1547" s="119">
        <v>2019</v>
      </c>
      <c r="AF1547" s="64">
        <v>2020</v>
      </c>
      <c r="AG1547" s="64">
        <v>2021</v>
      </c>
      <c r="AH1547" s="81">
        <v>2021</v>
      </c>
    </row>
    <row r="1548" spans="2:34" x14ac:dyDescent="0.25">
      <c r="B1548" s="1" t="s">
        <v>0</v>
      </c>
      <c r="C1548" s="28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3">
        <v>2584943</v>
      </c>
      <c r="P1548" s="3">
        <v>19066083</v>
      </c>
      <c r="Q1548" s="3">
        <v>21225973</v>
      </c>
      <c r="R1548" s="3">
        <v>27620312</v>
      </c>
      <c r="S1548" s="3">
        <v>8833453</v>
      </c>
      <c r="T1548" s="3">
        <v>9822919</v>
      </c>
      <c r="U1548" s="3">
        <v>10156457</v>
      </c>
      <c r="V1548" s="3">
        <v>10922400</v>
      </c>
      <c r="W1548" s="3">
        <v>14263933</v>
      </c>
      <c r="X1548" s="3">
        <v>15065187</v>
      </c>
      <c r="Y1548" s="3">
        <v>20724320</v>
      </c>
      <c r="Z1548" s="3">
        <v>25880637</v>
      </c>
      <c r="AA1548" s="318"/>
      <c r="AB1548" s="319"/>
      <c r="AC1548" s="3">
        <v>230000</v>
      </c>
      <c r="AD1548" s="13"/>
      <c r="AE1548" s="44">
        <v>683208</v>
      </c>
      <c r="AF1548" s="78"/>
      <c r="AG1548" s="4">
        <v>237600</v>
      </c>
      <c r="AH1548" s="201">
        <v>758880</v>
      </c>
    </row>
    <row r="1549" spans="2:34" x14ac:dyDescent="0.25">
      <c r="B1549" s="1" t="s">
        <v>371</v>
      </c>
      <c r="C1549" s="28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3">
        <v>6867</v>
      </c>
      <c r="P1549" s="3">
        <v>39481</v>
      </c>
      <c r="Q1549" s="3">
        <v>62643</v>
      </c>
      <c r="R1549" s="3">
        <v>158946</v>
      </c>
      <c r="S1549" s="3">
        <v>73287</v>
      </c>
      <c r="T1549" s="3">
        <v>74810</v>
      </c>
      <c r="U1549" s="3">
        <v>115023</v>
      </c>
      <c r="V1549" s="3">
        <v>37007</v>
      </c>
      <c r="W1549" s="3">
        <v>2800</v>
      </c>
      <c r="X1549" s="3">
        <v>24</v>
      </c>
      <c r="Y1549" s="3">
        <v>0</v>
      </c>
      <c r="Z1549" s="3">
        <v>0</v>
      </c>
      <c r="AA1549" s="320"/>
      <c r="AB1549" s="321"/>
      <c r="AC1549" s="3">
        <v>160</v>
      </c>
      <c r="AD1549" s="13"/>
      <c r="AE1549" s="44">
        <v>310</v>
      </c>
      <c r="AF1549" s="78"/>
      <c r="AG1549" s="4">
        <v>50500</v>
      </c>
      <c r="AH1549" s="201">
        <v>710</v>
      </c>
    </row>
    <row r="1550" spans="2:34" x14ac:dyDescent="0.25">
      <c r="B1550" s="1" t="s">
        <v>14</v>
      </c>
      <c r="C1550" s="28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20"/>
      <c r="AB1550" s="321"/>
      <c r="AC1550" s="84">
        <v>0</v>
      </c>
      <c r="AD1550" s="13"/>
      <c r="AE1550" s="84">
        <v>0</v>
      </c>
      <c r="AF1550" s="78"/>
      <c r="AG1550" s="4">
        <v>5400</v>
      </c>
      <c r="AH1550" s="201">
        <v>7260</v>
      </c>
    </row>
    <row r="1551" spans="2:34" x14ac:dyDescent="0.25">
      <c r="B1551" s="1" t="s">
        <v>28</v>
      </c>
      <c r="C1551" s="28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3">
        <v>0</v>
      </c>
      <c r="P1551" s="3">
        <v>0</v>
      </c>
      <c r="Q1551" s="3">
        <v>0</v>
      </c>
      <c r="R1551" s="3">
        <v>0</v>
      </c>
      <c r="S1551" s="3">
        <v>104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20"/>
      <c r="AB1551" s="321"/>
      <c r="AC1551" s="3">
        <v>300</v>
      </c>
      <c r="AD1551" s="13"/>
      <c r="AE1551" s="44">
        <v>50</v>
      </c>
      <c r="AF1551" s="78"/>
      <c r="AG1551" s="4">
        <v>55</v>
      </c>
      <c r="AH1551" s="201">
        <v>20</v>
      </c>
    </row>
    <row r="1552" spans="2:34" x14ac:dyDescent="0.25">
      <c r="B1552" s="1" t="s">
        <v>376</v>
      </c>
      <c r="C1552" s="28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84">
        <v>0</v>
      </c>
      <c r="P1552" s="84">
        <v>0</v>
      </c>
      <c r="Q1552" s="84">
        <v>0</v>
      </c>
      <c r="R1552" s="84">
        <v>0</v>
      </c>
      <c r="S1552" s="84">
        <v>0</v>
      </c>
      <c r="T1552" s="84">
        <v>0</v>
      </c>
      <c r="U1552" s="84">
        <v>0</v>
      </c>
      <c r="V1552" s="84">
        <v>0</v>
      </c>
      <c r="W1552" s="84">
        <v>0</v>
      </c>
      <c r="X1552" s="84">
        <v>0</v>
      </c>
      <c r="Y1552" s="84">
        <v>0</v>
      </c>
      <c r="Z1552" s="84">
        <v>0</v>
      </c>
      <c r="AA1552" s="320"/>
      <c r="AB1552" s="321"/>
      <c r="AC1552" s="84">
        <v>0</v>
      </c>
      <c r="AD1552" s="13"/>
      <c r="AE1552" s="44">
        <v>23040</v>
      </c>
      <c r="AF1552" s="78"/>
      <c r="AG1552" s="4">
        <v>48440</v>
      </c>
      <c r="AH1552" s="201">
        <v>104640</v>
      </c>
    </row>
    <row r="1553" spans="2:34" x14ac:dyDescent="0.25">
      <c r="B1553" s="1" t="s">
        <v>378</v>
      </c>
      <c r="C1553" s="28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84"/>
      <c r="P1553" s="84"/>
      <c r="Q1553" s="84"/>
      <c r="R1553" s="84"/>
      <c r="S1553" s="84"/>
      <c r="T1553" s="84"/>
      <c r="U1553" s="84"/>
      <c r="V1553" s="84"/>
      <c r="W1553" s="84"/>
      <c r="X1553" s="84"/>
      <c r="Y1553" s="84"/>
      <c r="Z1553" s="84"/>
      <c r="AA1553" s="320"/>
      <c r="AB1553" s="321"/>
      <c r="AC1553" s="84">
        <v>0</v>
      </c>
      <c r="AD1553" s="13"/>
      <c r="AE1553" s="84">
        <v>0</v>
      </c>
      <c r="AF1553" s="78"/>
      <c r="AG1553" s="84">
        <v>0</v>
      </c>
      <c r="AH1553" s="201">
        <v>200</v>
      </c>
    </row>
    <row r="1554" spans="2:34" ht="12" thickBot="1" x14ac:dyDescent="0.3">
      <c r="B1554" s="8" t="s">
        <v>1</v>
      </c>
      <c r="C1554" s="29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3">
        <v>26358</v>
      </c>
      <c r="P1554" s="23">
        <v>193100</v>
      </c>
      <c r="Q1554" s="23">
        <v>216357</v>
      </c>
      <c r="R1554" s="23">
        <v>330959</v>
      </c>
      <c r="S1554" s="23">
        <v>110009</v>
      </c>
      <c r="T1554" s="23">
        <v>117751</v>
      </c>
      <c r="U1554" s="23">
        <v>108581</v>
      </c>
      <c r="V1554" s="23">
        <v>113962</v>
      </c>
      <c r="W1554" s="23">
        <v>142780</v>
      </c>
      <c r="X1554" s="23">
        <v>150653</v>
      </c>
      <c r="Y1554" s="23">
        <v>390965</v>
      </c>
      <c r="Z1554" s="23">
        <v>576674</v>
      </c>
      <c r="AA1554" s="322"/>
      <c r="AB1554" s="323"/>
      <c r="AC1554" s="23">
        <v>10504</v>
      </c>
      <c r="AD1554" s="26"/>
      <c r="AE1554" s="25">
        <v>11058</v>
      </c>
      <c r="AF1554" s="108"/>
      <c r="AG1554" s="99">
        <v>11268</v>
      </c>
      <c r="AH1554" s="202">
        <v>20727</v>
      </c>
    </row>
    <row r="1555" spans="2:34" s="20" customFormat="1" x14ac:dyDescent="0.25">
      <c r="B1555" s="1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</row>
    <row r="1556" spans="2:34" s="20" customFormat="1" x14ac:dyDescent="0.25">
      <c r="B1556" s="1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</row>
    <row r="1557" spans="2:34" ht="12" thickBot="1" x14ac:dyDescent="0.3">
      <c r="B1557" s="8" t="s">
        <v>160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</row>
    <row r="1558" spans="2:34" x14ac:dyDescent="0.25">
      <c r="B1558" s="8" t="s">
        <v>161</v>
      </c>
      <c r="C1558" s="63">
        <v>1991</v>
      </c>
      <c r="D1558" s="64">
        <v>1992</v>
      </c>
      <c r="E1558" s="64">
        <v>1993</v>
      </c>
      <c r="F1558" s="64">
        <v>1994</v>
      </c>
      <c r="G1558" s="64">
        <v>1995</v>
      </c>
      <c r="H1558" s="64">
        <v>1996</v>
      </c>
      <c r="I1558" s="64">
        <v>1997</v>
      </c>
      <c r="J1558" s="64">
        <v>1998</v>
      </c>
      <c r="K1558" s="64">
        <v>1999</v>
      </c>
      <c r="L1558" s="64">
        <v>2000</v>
      </c>
      <c r="M1558" s="64">
        <v>2001</v>
      </c>
      <c r="N1558" s="64">
        <v>2002</v>
      </c>
      <c r="O1558" s="64">
        <v>2003</v>
      </c>
      <c r="P1558" s="64">
        <v>2004</v>
      </c>
      <c r="Q1558" s="64">
        <v>2005</v>
      </c>
      <c r="R1558" s="64">
        <v>2006</v>
      </c>
      <c r="S1558" s="64">
        <v>2007</v>
      </c>
      <c r="T1558" s="64">
        <v>2008</v>
      </c>
      <c r="U1558" s="64">
        <v>2009</v>
      </c>
      <c r="V1558" s="64">
        <v>2010</v>
      </c>
      <c r="W1558" s="64">
        <v>2011</v>
      </c>
      <c r="X1558" s="64">
        <v>2012</v>
      </c>
      <c r="Y1558" s="64">
        <v>2013</v>
      </c>
      <c r="Z1558" s="64">
        <v>2014</v>
      </c>
      <c r="AA1558" s="64">
        <v>2015</v>
      </c>
      <c r="AB1558" s="64">
        <v>2016</v>
      </c>
      <c r="AC1558" s="64">
        <v>2017</v>
      </c>
      <c r="AD1558" s="82">
        <v>2018</v>
      </c>
      <c r="AE1558" s="82">
        <v>2019</v>
      </c>
      <c r="AF1558" s="64">
        <v>2020</v>
      </c>
      <c r="AG1558" s="64">
        <v>2021</v>
      </c>
      <c r="AH1558" s="81">
        <v>2022</v>
      </c>
    </row>
    <row r="1559" spans="2:34" x14ac:dyDescent="0.25">
      <c r="B1559" s="1" t="s">
        <v>0</v>
      </c>
      <c r="C1559" s="36">
        <v>9780000</v>
      </c>
      <c r="D1559" s="3">
        <v>12500000</v>
      </c>
      <c r="E1559" s="9">
        <v>10200000</v>
      </c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69"/>
      <c r="AE1559" s="13"/>
      <c r="AF1559" s="69"/>
      <c r="AG1559" s="69"/>
      <c r="AH1559" s="24"/>
    </row>
    <row r="1560" spans="2:34" x14ac:dyDescent="0.25">
      <c r="B1560" s="1" t="s">
        <v>6</v>
      </c>
      <c r="C1560" s="36">
        <v>0</v>
      </c>
      <c r="D1560" s="3">
        <v>190000</v>
      </c>
      <c r="E1560" s="3">
        <v>135000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24"/>
    </row>
    <row r="1561" spans="2:34" ht="12" thickBot="1" x14ac:dyDescent="0.3">
      <c r="B1561" s="8" t="s">
        <v>1</v>
      </c>
      <c r="C1561" s="38">
        <v>97800</v>
      </c>
      <c r="D1561" s="23">
        <v>126900</v>
      </c>
      <c r="E1561" s="23">
        <v>103350</v>
      </c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  <c r="Y1561" s="26"/>
      <c r="Z1561" s="26"/>
      <c r="AA1561" s="26"/>
      <c r="AB1561" s="26"/>
      <c r="AC1561" s="26"/>
      <c r="AD1561" s="26"/>
      <c r="AE1561" s="26"/>
      <c r="AF1561" s="26"/>
      <c r="AG1561" s="26"/>
      <c r="AH1561" s="27"/>
    </row>
    <row r="1562" spans="2:34" s="20" customFormat="1" x14ac:dyDescent="0.25">
      <c r="B1562" s="1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</row>
    <row r="1563" spans="2:34" s="20" customFormat="1" x14ac:dyDescent="0.25">
      <c r="B1563" s="1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</row>
    <row r="1564" spans="2:34" ht="12" thickBot="1" x14ac:dyDescent="0.3">
      <c r="B1564" s="8" t="s">
        <v>158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</row>
    <row r="1565" spans="2:34" x14ac:dyDescent="0.25">
      <c r="B1565" s="10" t="s">
        <v>159</v>
      </c>
      <c r="C1565" s="63">
        <v>1991</v>
      </c>
      <c r="D1565" s="64">
        <v>1992</v>
      </c>
      <c r="E1565" s="64">
        <v>1993</v>
      </c>
      <c r="F1565" s="64">
        <v>1994</v>
      </c>
      <c r="G1565" s="64">
        <v>1995</v>
      </c>
      <c r="H1565" s="64">
        <v>1996</v>
      </c>
      <c r="I1565" s="64">
        <v>1997</v>
      </c>
      <c r="J1565" s="64">
        <v>1998</v>
      </c>
      <c r="K1565" s="64">
        <v>1999</v>
      </c>
      <c r="L1565" s="64">
        <v>2000</v>
      </c>
      <c r="M1565" s="64">
        <v>2001</v>
      </c>
      <c r="N1565" s="64">
        <v>2002</v>
      </c>
      <c r="O1565" s="64">
        <v>2003</v>
      </c>
      <c r="P1565" s="64">
        <v>2004</v>
      </c>
      <c r="Q1565" s="64">
        <v>2005</v>
      </c>
      <c r="R1565" s="64">
        <v>2006</v>
      </c>
      <c r="S1565" s="64">
        <v>2007</v>
      </c>
      <c r="T1565" s="64">
        <v>2008</v>
      </c>
      <c r="U1565" s="64">
        <v>2009</v>
      </c>
      <c r="V1565" s="64">
        <v>2010</v>
      </c>
      <c r="W1565" s="64">
        <v>2011</v>
      </c>
      <c r="X1565" s="64">
        <v>2012</v>
      </c>
      <c r="Y1565" s="64">
        <v>2013</v>
      </c>
      <c r="Z1565" s="64">
        <v>2014</v>
      </c>
      <c r="AA1565" s="64">
        <v>2015</v>
      </c>
      <c r="AB1565" s="64">
        <v>2016</v>
      </c>
      <c r="AC1565" s="64">
        <v>2017</v>
      </c>
      <c r="AD1565" s="82">
        <v>2018</v>
      </c>
      <c r="AE1565" s="82">
        <v>2019</v>
      </c>
      <c r="AF1565" s="64">
        <v>2020</v>
      </c>
      <c r="AG1565" s="64">
        <v>2021</v>
      </c>
      <c r="AH1565" s="81">
        <v>2022</v>
      </c>
    </row>
    <row r="1566" spans="2:34" x14ac:dyDescent="0.25">
      <c r="B1566" s="1" t="s">
        <v>0</v>
      </c>
      <c r="C1566" s="36">
        <v>5579393</v>
      </c>
      <c r="D1566" s="3">
        <v>2846064</v>
      </c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69"/>
      <c r="AE1566" s="13"/>
      <c r="AF1566" s="13"/>
      <c r="AG1566" s="69"/>
      <c r="AH1566" s="83"/>
    </row>
    <row r="1567" spans="2:34" ht="12" thickBot="1" x14ac:dyDescent="0.3">
      <c r="B1567" s="8" t="s">
        <v>1</v>
      </c>
      <c r="C1567" s="38">
        <v>55794</v>
      </c>
      <c r="D1567" s="23">
        <v>28461</v>
      </c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  <c r="AA1567" s="26"/>
      <c r="AB1567" s="26"/>
      <c r="AC1567" s="26"/>
      <c r="AD1567" s="26"/>
      <c r="AE1567" s="26"/>
      <c r="AF1567" s="26"/>
      <c r="AG1567" s="26"/>
      <c r="AH1567" s="27"/>
    </row>
    <row r="1568" spans="2:34" s="20" customFormat="1" x14ac:dyDescent="0.25">
      <c r="B1568" s="1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</row>
    <row r="1569" spans="2:34" s="20" customFormat="1" x14ac:dyDescent="0.25">
      <c r="B1569" s="1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</row>
    <row r="1570" spans="2:34" ht="12" thickBot="1" x14ac:dyDescent="0.3">
      <c r="B1570" s="8" t="s">
        <v>244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</row>
    <row r="1571" spans="2:34" x14ac:dyDescent="0.25">
      <c r="B1571" s="8" t="s">
        <v>134</v>
      </c>
      <c r="C1571" s="63">
        <v>1991</v>
      </c>
      <c r="D1571" s="64">
        <v>1992</v>
      </c>
      <c r="E1571" s="64">
        <v>1993</v>
      </c>
      <c r="F1571" s="64">
        <v>1994</v>
      </c>
      <c r="G1571" s="64">
        <v>1995</v>
      </c>
      <c r="H1571" s="64">
        <v>1996</v>
      </c>
      <c r="I1571" s="64">
        <v>1997</v>
      </c>
      <c r="J1571" s="64">
        <v>1998</v>
      </c>
      <c r="K1571" s="64">
        <v>1999</v>
      </c>
      <c r="L1571" s="64">
        <v>2000</v>
      </c>
      <c r="M1571" s="64">
        <v>2001</v>
      </c>
      <c r="N1571" s="64">
        <v>2002</v>
      </c>
      <c r="O1571" s="64">
        <v>2003</v>
      </c>
      <c r="P1571" s="64">
        <v>2004</v>
      </c>
      <c r="Q1571" s="64">
        <v>2005</v>
      </c>
      <c r="R1571" s="64">
        <v>2006</v>
      </c>
      <c r="S1571" s="64">
        <v>2007</v>
      </c>
      <c r="T1571" s="64">
        <v>2008</v>
      </c>
      <c r="U1571" s="64">
        <v>2009</v>
      </c>
      <c r="V1571" s="64">
        <v>2010</v>
      </c>
      <c r="W1571" s="64">
        <v>2011</v>
      </c>
      <c r="X1571" s="64">
        <v>2012</v>
      </c>
      <c r="Y1571" s="64">
        <v>2013</v>
      </c>
      <c r="Z1571" s="64">
        <v>2014</v>
      </c>
      <c r="AA1571" s="64">
        <v>2015</v>
      </c>
      <c r="AB1571" s="64">
        <v>2016</v>
      </c>
      <c r="AC1571" s="64">
        <v>2017</v>
      </c>
      <c r="AD1571" s="64">
        <v>2018</v>
      </c>
      <c r="AE1571" s="119">
        <v>2019</v>
      </c>
      <c r="AF1571" s="64">
        <v>2020</v>
      </c>
      <c r="AG1571" s="64">
        <v>2021</v>
      </c>
      <c r="AH1571" s="81">
        <v>2022</v>
      </c>
    </row>
    <row r="1572" spans="2:34" x14ac:dyDescent="0.25">
      <c r="B1572" s="1" t="s">
        <v>0</v>
      </c>
      <c r="C1572" s="36">
        <v>9780000</v>
      </c>
      <c r="D1572" s="3">
        <v>12500000</v>
      </c>
      <c r="E1572" s="9">
        <v>10200000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3">
        <v>15491</v>
      </c>
      <c r="AD1572" s="107"/>
      <c r="AE1572" s="4">
        <v>16049</v>
      </c>
      <c r="AF1572" s="71"/>
      <c r="AG1572" s="51"/>
      <c r="AH1572" s="292">
        <v>31859</v>
      </c>
    </row>
    <row r="1573" spans="2:34" x14ac:dyDescent="0.25">
      <c r="B1573" s="1" t="s">
        <v>9</v>
      </c>
      <c r="C1573" s="36"/>
      <c r="D1573" s="3"/>
      <c r="E1573" s="9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84">
        <v>0</v>
      </c>
      <c r="AD1573" s="78"/>
      <c r="AE1573" s="84">
        <v>0</v>
      </c>
      <c r="AF1573" s="71"/>
      <c r="AG1573" s="77"/>
      <c r="AH1573" s="292">
        <v>43</v>
      </c>
    </row>
    <row r="1574" spans="2:34" x14ac:dyDescent="0.25">
      <c r="B1574" s="1" t="s">
        <v>374</v>
      </c>
      <c r="C1574" s="36">
        <v>0</v>
      </c>
      <c r="D1574" s="3">
        <v>190000</v>
      </c>
      <c r="E1574" s="3">
        <v>135000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3">
        <v>318</v>
      </c>
      <c r="AD1574" s="78"/>
      <c r="AE1574" s="128">
        <v>560</v>
      </c>
      <c r="AF1574" s="71"/>
      <c r="AG1574" s="77"/>
      <c r="AH1574" s="292">
        <v>1123</v>
      </c>
    </row>
    <row r="1575" spans="2:34" x14ac:dyDescent="0.25">
      <c r="B1575" s="1" t="s">
        <v>18</v>
      </c>
      <c r="C1575" s="36"/>
      <c r="D1575" s="3"/>
      <c r="E1575" s="9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3">
        <v>1037</v>
      </c>
      <c r="AD1575" s="78"/>
      <c r="AE1575" s="128">
        <v>349</v>
      </c>
      <c r="AF1575" s="71"/>
      <c r="AG1575" s="77"/>
      <c r="AH1575" s="292">
        <v>224</v>
      </c>
    </row>
    <row r="1576" spans="2:34" x14ac:dyDescent="0.25">
      <c r="B1576" s="1" t="s">
        <v>19</v>
      </c>
      <c r="C1576" s="36"/>
      <c r="D1576" s="3"/>
      <c r="E1576" s="9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3">
        <v>86</v>
      </c>
      <c r="AD1576" s="78"/>
      <c r="AE1576" s="128">
        <v>0</v>
      </c>
      <c r="AF1576" s="71"/>
      <c r="AG1576" s="77"/>
      <c r="AH1576" s="292">
        <v>0</v>
      </c>
    </row>
    <row r="1577" spans="2:34" x14ac:dyDescent="0.25">
      <c r="B1577" s="1" t="s">
        <v>352</v>
      </c>
      <c r="C1577" s="36"/>
      <c r="D1577" s="3"/>
      <c r="E1577" s="9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3">
        <v>249</v>
      </c>
      <c r="AD1577" s="78"/>
      <c r="AE1577" s="128">
        <v>0</v>
      </c>
      <c r="AF1577" s="71"/>
      <c r="AG1577" s="77"/>
      <c r="AH1577" s="292">
        <v>0</v>
      </c>
    </row>
    <row r="1578" spans="2:34" x14ac:dyDescent="0.25">
      <c r="B1578" s="1" t="s">
        <v>14</v>
      </c>
      <c r="C1578" s="36"/>
      <c r="D1578" s="3"/>
      <c r="E1578" s="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3">
        <v>836</v>
      </c>
      <c r="AD1578" s="78"/>
      <c r="AE1578" s="128">
        <v>885</v>
      </c>
      <c r="AF1578" s="71"/>
      <c r="AG1578" s="77"/>
      <c r="AH1578" s="292">
        <v>1764</v>
      </c>
    </row>
    <row r="1579" spans="2:34" x14ac:dyDescent="0.25">
      <c r="B1579" s="1" t="s">
        <v>376</v>
      </c>
      <c r="C1579" s="91"/>
      <c r="D1579" s="84"/>
      <c r="E1579" s="84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84">
        <v>0</v>
      </c>
      <c r="AD1579" s="78"/>
      <c r="AE1579" s="44">
        <v>15652</v>
      </c>
      <c r="AF1579" s="71"/>
      <c r="AG1579" s="77"/>
      <c r="AH1579" s="73">
        <v>3798</v>
      </c>
    </row>
    <row r="1580" spans="2:34" x14ac:dyDescent="0.25">
      <c r="B1580" s="1" t="s">
        <v>396</v>
      </c>
      <c r="C1580" s="91"/>
      <c r="D1580" s="84"/>
      <c r="E1580" s="84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84">
        <v>0</v>
      </c>
      <c r="AD1580" s="78"/>
      <c r="AE1580" s="84">
        <v>0</v>
      </c>
      <c r="AF1580" s="71"/>
      <c r="AG1580" s="77"/>
      <c r="AH1580" s="292">
        <v>14110</v>
      </c>
    </row>
    <row r="1581" spans="2:34" x14ac:dyDescent="0.25">
      <c r="B1581" s="1" t="s">
        <v>380</v>
      </c>
      <c r="C1581" s="36"/>
      <c r="D1581" s="3"/>
      <c r="E1581" s="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3">
        <v>8971</v>
      </c>
      <c r="AD1581" s="78"/>
      <c r="AE1581" s="4">
        <v>4467</v>
      </c>
      <c r="AF1581" s="71"/>
      <c r="AG1581" s="77"/>
      <c r="AH1581" s="292">
        <v>29857</v>
      </c>
    </row>
    <row r="1582" spans="2:34" ht="12" thickBot="1" x14ac:dyDescent="0.3">
      <c r="B1582" s="8" t="s">
        <v>1</v>
      </c>
      <c r="C1582" s="38">
        <v>97800</v>
      </c>
      <c r="D1582" s="23">
        <v>126900</v>
      </c>
      <c r="E1582" s="23">
        <v>103350</v>
      </c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  <c r="Y1582" s="26"/>
      <c r="Z1582" s="26"/>
      <c r="AA1582" s="26"/>
      <c r="AB1582" s="26"/>
      <c r="AC1582" s="23">
        <v>16983</v>
      </c>
      <c r="AD1582" s="108"/>
      <c r="AE1582" s="123">
        <v>11620</v>
      </c>
      <c r="AF1582" s="72"/>
      <c r="AG1582" s="52"/>
      <c r="AH1582" s="293">
        <v>65916.236666666664</v>
      </c>
    </row>
    <row r="1583" spans="2:34" s="20" customFormat="1" x14ac:dyDescent="0.25">
      <c r="B1583" s="1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</row>
    <row r="1584" spans="2:34" s="20" customFormat="1" x14ac:dyDescent="0.25">
      <c r="B1584" s="1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</row>
    <row r="1585" spans="2:34" ht="12" thickBot="1" x14ac:dyDescent="0.3">
      <c r="B1585" s="8" t="s">
        <v>156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</row>
    <row r="1586" spans="2:34" x14ac:dyDescent="0.25">
      <c r="B1586" s="8" t="s">
        <v>63</v>
      </c>
      <c r="C1586" s="63">
        <v>1991</v>
      </c>
      <c r="D1586" s="64">
        <v>1992</v>
      </c>
      <c r="E1586" s="64">
        <v>1993</v>
      </c>
      <c r="F1586" s="64">
        <v>1994</v>
      </c>
      <c r="G1586" s="64">
        <v>1995</v>
      </c>
      <c r="H1586" s="64">
        <v>1996</v>
      </c>
      <c r="I1586" s="64">
        <v>1997</v>
      </c>
      <c r="J1586" s="64">
        <v>1998</v>
      </c>
      <c r="K1586" s="64">
        <v>1999</v>
      </c>
      <c r="L1586" s="64">
        <v>2000</v>
      </c>
      <c r="M1586" s="64">
        <v>2001</v>
      </c>
      <c r="N1586" s="64">
        <v>2002</v>
      </c>
      <c r="O1586" s="64">
        <v>2003</v>
      </c>
      <c r="P1586" s="64">
        <v>2004</v>
      </c>
      <c r="Q1586" s="64">
        <v>2005</v>
      </c>
      <c r="R1586" s="64">
        <v>2006</v>
      </c>
      <c r="S1586" s="64">
        <v>2007</v>
      </c>
      <c r="T1586" s="64">
        <v>2008</v>
      </c>
      <c r="U1586" s="64">
        <v>2009</v>
      </c>
      <c r="V1586" s="64">
        <v>2010</v>
      </c>
      <c r="W1586" s="64">
        <v>2011</v>
      </c>
      <c r="X1586" s="64">
        <v>2012</v>
      </c>
      <c r="Y1586" s="64">
        <v>2013</v>
      </c>
      <c r="Z1586" s="64">
        <v>2014</v>
      </c>
      <c r="AA1586" s="64">
        <v>2015</v>
      </c>
      <c r="AB1586" s="64">
        <v>2016</v>
      </c>
      <c r="AC1586" s="64">
        <v>2017</v>
      </c>
      <c r="AD1586" s="64">
        <v>2018</v>
      </c>
      <c r="AE1586" s="119">
        <v>2019</v>
      </c>
      <c r="AF1586" s="64">
        <v>2020</v>
      </c>
      <c r="AG1586" s="64">
        <v>2021</v>
      </c>
      <c r="AH1586" s="81">
        <v>2022</v>
      </c>
    </row>
    <row r="1587" spans="2:34" x14ac:dyDescent="0.25">
      <c r="B1587" s="1" t="s">
        <v>0</v>
      </c>
      <c r="C1587" s="28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3">
        <v>2584943</v>
      </c>
      <c r="P1587" s="3">
        <v>19066083</v>
      </c>
      <c r="Q1587" s="3">
        <v>21225973</v>
      </c>
      <c r="R1587" s="3">
        <v>27620312</v>
      </c>
      <c r="S1587" s="3">
        <v>8833453</v>
      </c>
      <c r="T1587" s="3">
        <v>9822919</v>
      </c>
      <c r="U1587" s="3">
        <v>10156457</v>
      </c>
      <c r="V1587" s="3">
        <v>10922400</v>
      </c>
      <c r="W1587" s="3">
        <v>14263933</v>
      </c>
      <c r="X1587" s="3">
        <v>15065187</v>
      </c>
      <c r="Y1587" s="3">
        <v>20724320</v>
      </c>
      <c r="Z1587" s="3">
        <v>25880637</v>
      </c>
      <c r="AA1587" s="3">
        <v>40815319</v>
      </c>
      <c r="AB1587" s="3">
        <v>46660933</v>
      </c>
      <c r="AC1587" s="3">
        <v>48723720</v>
      </c>
      <c r="AD1587" s="3">
        <v>47935632</v>
      </c>
      <c r="AE1587" s="121">
        <v>52048404</v>
      </c>
      <c r="AF1587" s="3">
        <v>45962669</v>
      </c>
      <c r="AG1587" s="3">
        <v>54518082</v>
      </c>
      <c r="AH1587" s="201">
        <v>57870652</v>
      </c>
    </row>
    <row r="1588" spans="2:34" x14ac:dyDescent="0.25">
      <c r="B1588" s="1" t="s">
        <v>9</v>
      </c>
      <c r="C1588" s="28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3">
        <v>6867</v>
      </c>
      <c r="P1588" s="3">
        <v>39481</v>
      </c>
      <c r="Q1588" s="3">
        <v>62643</v>
      </c>
      <c r="R1588" s="3">
        <v>158946</v>
      </c>
      <c r="S1588" s="3">
        <v>73287</v>
      </c>
      <c r="T1588" s="3">
        <v>74810</v>
      </c>
      <c r="U1588" s="3">
        <v>115023</v>
      </c>
      <c r="V1588" s="3">
        <v>37007</v>
      </c>
      <c r="W1588" s="3">
        <v>2800</v>
      </c>
      <c r="X1588" s="3">
        <v>24</v>
      </c>
      <c r="Y1588" s="3">
        <v>0</v>
      </c>
      <c r="Z1588" s="3"/>
      <c r="AA1588" s="3">
        <v>0</v>
      </c>
      <c r="AB1588" s="3">
        <v>8031</v>
      </c>
      <c r="AC1588" s="3">
        <v>6447</v>
      </c>
      <c r="AD1588" s="3">
        <v>17371</v>
      </c>
      <c r="AE1588" s="121">
        <v>7625</v>
      </c>
      <c r="AF1588" s="3">
        <v>6758</v>
      </c>
      <c r="AG1588" s="3">
        <v>24361</v>
      </c>
      <c r="AH1588" s="201">
        <v>11543</v>
      </c>
    </row>
    <row r="1589" spans="2:34" x14ac:dyDescent="0.25">
      <c r="B1589" s="1" t="s">
        <v>371</v>
      </c>
      <c r="C1589" s="28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3">
        <v>0</v>
      </c>
      <c r="P1589" s="3">
        <v>0</v>
      </c>
      <c r="Q1589" s="3">
        <v>0</v>
      </c>
      <c r="R1589" s="3">
        <v>11000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41160</v>
      </c>
      <c r="Z1589" s="3">
        <v>70864</v>
      </c>
      <c r="AA1589" s="3">
        <v>96256</v>
      </c>
      <c r="AB1589" s="3">
        <v>127117</v>
      </c>
      <c r="AC1589" s="3">
        <v>188071</v>
      </c>
      <c r="AD1589" s="3">
        <v>107200</v>
      </c>
      <c r="AE1589" s="121">
        <v>47924</v>
      </c>
      <c r="AF1589" s="3">
        <v>284730</v>
      </c>
      <c r="AG1589" s="3">
        <v>270142</v>
      </c>
      <c r="AH1589" s="201">
        <v>205869</v>
      </c>
    </row>
    <row r="1590" spans="2:34" x14ac:dyDescent="0.25">
      <c r="B1590" s="1" t="s">
        <v>389</v>
      </c>
      <c r="C1590" s="28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121"/>
      <c r="AF1590" s="3"/>
      <c r="AG1590" s="3"/>
      <c r="AH1590" s="201">
        <v>14967</v>
      </c>
    </row>
    <row r="1591" spans="2:34" x14ac:dyDescent="0.25">
      <c r="B1591" s="1" t="s">
        <v>38</v>
      </c>
      <c r="C1591" s="28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121">
        <v>670</v>
      </c>
      <c r="AF1591" s="3">
        <v>2959</v>
      </c>
      <c r="AG1591" s="3">
        <v>2806</v>
      </c>
      <c r="AH1591" s="201">
        <v>10416</v>
      </c>
    </row>
    <row r="1592" spans="2:34" x14ac:dyDescent="0.25">
      <c r="B1592" s="1" t="s">
        <v>39</v>
      </c>
      <c r="C1592" s="28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532</v>
      </c>
      <c r="AD1592" s="3">
        <v>1602</v>
      </c>
      <c r="AE1592" s="121">
        <v>915</v>
      </c>
      <c r="AF1592" s="3">
        <v>2923</v>
      </c>
      <c r="AG1592" s="3">
        <v>0</v>
      </c>
      <c r="AH1592" s="201">
        <v>0</v>
      </c>
    </row>
    <row r="1593" spans="2:34" x14ac:dyDescent="0.25">
      <c r="B1593" s="1" t="s">
        <v>22</v>
      </c>
      <c r="C1593" s="28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3">
        <v>0</v>
      </c>
      <c r="P1593" s="3">
        <v>0</v>
      </c>
      <c r="Q1593" s="3">
        <v>0</v>
      </c>
      <c r="R1593" s="3">
        <v>6842</v>
      </c>
      <c r="S1593" s="3">
        <v>70154</v>
      </c>
      <c r="T1593" s="3">
        <v>62666</v>
      </c>
      <c r="U1593" s="3">
        <v>4652</v>
      </c>
      <c r="V1593" s="3">
        <v>11390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121">
        <v>0</v>
      </c>
      <c r="AF1593" s="3">
        <v>0</v>
      </c>
      <c r="AG1593" s="3">
        <v>0</v>
      </c>
      <c r="AH1593" s="201">
        <v>0</v>
      </c>
    </row>
    <row r="1594" spans="2:34" x14ac:dyDescent="0.25">
      <c r="B1594" s="1" t="s">
        <v>18</v>
      </c>
      <c r="C1594" s="28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3">
        <v>0</v>
      </c>
      <c r="P1594" s="3">
        <v>0</v>
      </c>
      <c r="Q1594" s="3">
        <v>3248</v>
      </c>
      <c r="R1594" s="3">
        <v>4708</v>
      </c>
      <c r="S1594" s="3">
        <v>366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22067</v>
      </c>
      <c r="AD1594" s="3">
        <v>30880</v>
      </c>
      <c r="AE1594" s="121">
        <v>4510</v>
      </c>
      <c r="AF1594" s="3">
        <v>21556</v>
      </c>
      <c r="AG1594" s="3">
        <v>48362</v>
      </c>
      <c r="AH1594" s="201">
        <v>54938</v>
      </c>
    </row>
    <row r="1595" spans="2:34" x14ac:dyDescent="0.25">
      <c r="B1595" s="1" t="s">
        <v>352</v>
      </c>
      <c r="C1595" s="28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3">
        <v>0</v>
      </c>
      <c r="P1595" s="3">
        <v>0</v>
      </c>
      <c r="Q1595" s="3">
        <v>0</v>
      </c>
      <c r="R1595" s="3">
        <v>0</v>
      </c>
      <c r="S1595" s="3">
        <v>104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29297</v>
      </c>
      <c r="AD1595" s="3">
        <v>41339</v>
      </c>
      <c r="AE1595" s="121">
        <v>9230</v>
      </c>
      <c r="AF1595" s="3">
        <v>39</v>
      </c>
      <c r="AG1595" s="3"/>
      <c r="AH1595" s="201"/>
    </row>
    <row r="1596" spans="2:34" x14ac:dyDescent="0.25">
      <c r="B1596" s="1" t="s">
        <v>14</v>
      </c>
      <c r="C1596" s="28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3">
        <v>1575</v>
      </c>
      <c r="P1596" s="3">
        <v>4181</v>
      </c>
      <c r="Q1596" s="3">
        <v>6246</v>
      </c>
      <c r="R1596" s="3">
        <v>6351</v>
      </c>
      <c r="S1596" s="3">
        <v>3901</v>
      </c>
      <c r="T1596" s="3">
        <v>1023</v>
      </c>
      <c r="U1596" s="3">
        <v>919</v>
      </c>
      <c r="V1596" s="3">
        <v>363</v>
      </c>
      <c r="W1596" s="3">
        <v>6</v>
      </c>
      <c r="X1596" s="3">
        <v>0</v>
      </c>
      <c r="Y1596" s="3">
        <v>27678</v>
      </c>
      <c r="Z1596" s="3">
        <v>84579</v>
      </c>
      <c r="AA1596" s="3">
        <v>175044</v>
      </c>
      <c r="AB1596" s="3">
        <v>273636</v>
      </c>
      <c r="AC1596" s="3">
        <v>391237</v>
      </c>
      <c r="AD1596" s="3">
        <v>528885</v>
      </c>
      <c r="AE1596" s="121">
        <v>664642</v>
      </c>
      <c r="AF1596" s="3">
        <v>908846</v>
      </c>
      <c r="AG1596" s="3">
        <v>1433858</v>
      </c>
      <c r="AH1596" s="201">
        <v>1715066</v>
      </c>
    </row>
    <row r="1597" spans="2:34" x14ac:dyDescent="0.25">
      <c r="B1597" s="1" t="s">
        <v>43</v>
      </c>
      <c r="C1597" s="28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1137</v>
      </c>
      <c r="AC1597" s="3">
        <v>2281</v>
      </c>
      <c r="AD1597" s="3">
        <v>5158</v>
      </c>
      <c r="AE1597" s="121">
        <v>3714</v>
      </c>
      <c r="AF1597" s="3">
        <v>6323</v>
      </c>
      <c r="AG1597" s="3">
        <v>5291</v>
      </c>
      <c r="AH1597" s="201">
        <v>11727</v>
      </c>
    </row>
    <row r="1598" spans="2:34" x14ac:dyDescent="0.25">
      <c r="B1598" s="1" t="s">
        <v>242</v>
      </c>
      <c r="C1598" s="28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1034</v>
      </c>
      <c r="AD1598" s="3">
        <v>0</v>
      </c>
      <c r="AE1598" s="121">
        <v>0</v>
      </c>
      <c r="AF1598" s="3">
        <v>0</v>
      </c>
      <c r="AG1598" s="3">
        <v>0</v>
      </c>
      <c r="AH1598" s="201">
        <v>0</v>
      </c>
    </row>
    <row r="1599" spans="2:34" x14ac:dyDescent="0.25">
      <c r="B1599" s="1" t="s">
        <v>333</v>
      </c>
      <c r="C1599" s="28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201">
        <v>4962</v>
      </c>
    </row>
    <row r="1600" spans="2:34" x14ac:dyDescent="0.25">
      <c r="B1600" s="1" t="s">
        <v>262</v>
      </c>
      <c r="C1600" s="28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121">
        <v>16774</v>
      </c>
      <c r="AF1600" s="3">
        <v>30081</v>
      </c>
      <c r="AG1600" s="3">
        <v>18949</v>
      </c>
      <c r="AH1600" s="201">
        <v>64084</v>
      </c>
    </row>
    <row r="1601" spans="2:34" x14ac:dyDescent="0.25">
      <c r="B1601" s="1" t="s">
        <v>376</v>
      </c>
      <c r="C1601" s="28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13524</v>
      </c>
      <c r="Y1601" s="3">
        <v>10248</v>
      </c>
      <c r="Z1601" s="3">
        <v>396</v>
      </c>
      <c r="AA1601" s="3">
        <v>280</v>
      </c>
      <c r="AB1601" s="3">
        <v>84600</v>
      </c>
      <c r="AC1601" s="3">
        <v>1104816</v>
      </c>
      <c r="AD1601" s="3">
        <v>265872</v>
      </c>
      <c r="AE1601" s="121">
        <v>279312</v>
      </c>
      <c r="AF1601" s="3">
        <v>306720</v>
      </c>
      <c r="AG1601" s="3">
        <v>513252</v>
      </c>
      <c r="AH1601" s="201">
        <v>168748</v>
      </c>
    </row>
    <row r="1602" spans="2:34" x14ac:dyDescent="0.25">
      <c r="B1602" s="1" t="s">
        <v>284</v>
      </c>
      <c r="C1602" s="28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32426</v>
      </c>
      <c r="AD1602" s="3">
        <v>996</v>
      </c>
      <c r="AE1602" s="121">
        <v>6365</v>
      </c>
      <c r="AF1602" s="3">
        <v>7682</v>
      </c>
      <c r="AG1602" s="3">
        <v>38914</v>
      </c>
      <c r="AH1602" s="201">
        <v>33402</v>
      </c>
    </row>
    <row r="1603" spans="2:34" x14ac:dyDescent="0.25">
      <c r="B1603" s="1" t="s">
        <v>378</v>
      </c>
      <c r="C1603" s="28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3159</v>
      </c>
      <c r="AC1603" s="3">
        <v>213</v>
      </c>
      <c r="AD1603" s="3">
        <v>2802</v>
      </c>
      <c r="AE1603" s="121">
        <v>1149</v>
      </c>
      <c r="AF1603" s="3">
        <v>510</v>
      </c>
      <c r="AG1603" s="3">
        <v>441</v>
      </c>
      <c r="AH1603" s="201">
        <v>669</v>
      </c>
    </row>
    <row r="1604" spans="2:34" x14ac:dyDescent="0.25">
      <c r="B1604" s="1" t="s">
        <v>283</v>
      </c>
      <c r="C1604" s="28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66">
        <v>44544</v>
      </c>
      <c r="AF1604" s="3">
        <v>56874</v>
      </c>
      <c r="AG1604" s="3">
        <v>6705</v>
      </c>
      <c r="AH1604" s="201">
        <v>597</v>
      </c>
    </row>
    <row r="1605" spans="2:34" ht="12" thickBot="1" x14ac:dyDescent="0.3">
      <c r="B1605" s="8" t="s">
        <v>1</v>
      </c>
      <c r="C1605" s="29"/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3">
        <v>26358</v>
      </c>
      <c r="P1605" s="23">
        <v>193100</v>
      </c>
      <c r="Q1605" s="23">
        <v>216357</v>
      </c>
      <c r="R1605" s="23">
        <v>330959</v>
      </c>
      <c r="S1605" s="23">
        <v>110009</v>
      </c>
      <c r="T1605" s="23">
        <v>117751</v>
      </c>
      <c r="U1605" s="23">
        <v>108581</v>
      </c>
      <c r="V1605" s="23">
        <v>113962</v>
      </c>
      <c r="W1605" s="23">
        <v>142780</v>
      </c>
      <c r="X1605" s="23">
        <v>150653</v>
      </c>
      <c r="Y1605" s="23">
        <v>390965</v>
      </c>
      <c r="Z1605" s="23">
        <v>576674</v>
      </c>
      <c r="AA1605" s="23">
        <v>844641</v>
      </c>
      <c r="AB1605" s="23">
        <v>1084954</v>
      </c>
      <c r="AC1605" s="23">
        <v>1495490</v>
      </c>
      <c r="AD1605" s="23">
        <v>1258219</v>
      </c>
      <c r="AE1605" s="122">
        <v>933136</v>
      </c>
      <c r="AF1605" s="23">
        <v>1979736</v>
      </c>
      <c r="AG1605" s="23">
        <v>1480061</v>
      </c>
      <c r="AH1605" s="202">
        <v>1724673</v>
      </c>
    </row>
    <row r="1606" spans="2:34" x14ac:dyDescent="0.25">
      <c r="B1606" s="8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6"/>
      <c r="P1606" s="16"/>
      <c r="Q1606" s="16"/>
      <c r="R1606" s="16"/>
      <c r="S1606" s="16"/>
      <c r="T1606" s="16"/>
      <c r="U1606" s="110"/>
      <c r="V1606" s="16"/>
      <c r="W1606" s="16"/>
      <c r="X1606" s="16"/>
      <c r="Y1606" s="16"/>
      <c r="Z1606" s="16"/>
      <c r="AA1606" s="16"/>
      <c r="AB1606" s="16"/>
      <c r="AC1606" s="16"/>
    </row>
    <row r="1607" spans="2:34" x14ac:dyDescent="0.25"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</row>
    <row r="1608" spans="2:34" ht="12" thickBot="1" x14ac:dyDescent="0.3">
      <c r="B1608" s="8" t="s">
        <v>157</v>
      </c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</row>
    <row r="1609" spans="2:34" x14ac:dyDescent="0.25">
      <c r="B1609" s="8" t="s">
        <v>45</v>
      </c>
      <c r="C1609" s="63">
        <v>1991</v>
      </c>
      <c r="D1609" s="64">
        <v>1992</v>
      </c>
      <c r="E1609" s="64">
        <v>1993</v>
      </c>
      <c r="F1609" s="64">
        <v>1994</v>
      </c>
      <c r="G1609" s="64">
        <v>1995</v>
      </c>
      <c r="H1609" s="64">
        <v>1996</v>
      </c>
      <c r="I1609" s="64">
        <v>1997</v>
      </c>
      <c r="J1609" s="64">
        <v>1998</v>
      </c>
      <c r="K1609" s="64">
        <v>1999</v>
      </c>
      <c r="L1609" s="64">
        <v>2000</v>
      </c>
      <c r="M1609" s="64">
        <v>2001</v>
      </c>
      <c r="N1609" s="64">
        <v>2002</v>
      </c>
      <c r="O1609" s="64">
        <v>2003</v>
      </c>
      <c r="P1609" s="64">
        <v>2004</v>
      </c>
      <c r="Q1609" s="64">
        <v>2005</v>
      </c>
      <c r="R1609" s="64">
        <v>2006</v>
      </c>
      <c r="S1609" s="64">
        <v>2007</v>
      </c>
      <c r="T1609" s="64">
        <v>2008</v>
      </c>
      <c r="U1609" s="64">
        <v>2009</v>
      </c>
      <c r="V1609" s="64">
        <v>2010</v>
      </c>
      <c r="W1609" s="64">
        <v>2011</v>
      </c>
      <c r="X1609" s="64">
        <v>2012</v>
      </c>
      <c r="Y1609" s="64">
        <v>2013</v>
      </c>
      <c r="Z1609" s="64">
        <v>2014</v>
      </c>
      <c r="AA1609" s="64">
        <v>2015</v>
      </c>
      <c r="AB1609" s="64">
        <v>2016</v>
      </c>
      <c r="AC1609" s="64">
        <v>2017</v>
      </c>
      <c r="AD1609" s="64">
        <v>2018</v>
      </c>
      <c r="AE1609" s="119">
        <v>2019</v>
      </c>
      <c r="AF1609" s="64">
        <v>2020</v>
      </c>
      <c r="AG1609" s="64">
        <v>2021</v>
      </c>
      <c r="AH1609" s="81">
        <v>2022</v>
      </c>
    </row>
    <row r="1610" spans="2:34" x14ac:dyDescent="0.25">
      <c r="B1610" s="1" t="s">
        <v>0</v>
      </c>
      <c r="C1610" s="28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9">
        <v>25578</v>
      </c>
      <c r="Y1610" s="13"/>
      <c r="Z1610" s="13"/>
      <c r="AA1610" s="13"/>
      <c r="AB1610" s="13"/>
      <c r="AC1610" s="13"/>
      <c r="AD1610" s="69"/>
      <c r="AE1610" s="13"/>
      <c r="AF1610" s="69"/>
      <c r="AG1610" s="69"/>
      <c r="AH1610" s="24"/>
    </row>
    <row r="1611" spans="2:34" x14ac:dyDescent="0.25">
      <c r="B1611" s="1" t="s">
        <v>23</v>
      </c>
      <c r="C1611" s="28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3">
        <v>34843710</v>
      </c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24"/>
    </row>
    <row r="1612" spans="2:34" x14ac:dyDescent="0.25">
      <c r="B1612" s="1" t="s">
        <v>9</v>
      </c>
      <c r="C1612" s="28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3">
        <v>87900</v>
      </c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24"/>
    </row>
    <row r="1613" spans="2:34" ht="12" thickBot="1" x14ac:dyDescent="0.3">
      <c r="B1613" s="8" t="s">
        <v>1</v>
      </c>
      <c r="C1613" s="29"/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3">
        <v>178869</v>
      </c>
      <c r="Y1613" s="26"/>
      <c r="Z1613" s="26"/>
      <c r="AA1613" s="26"/>
      <c r="AB1613" s="26"/>
      <c r="AC1613" s="26"/>
      <c r="AD1613" s="26"/>
      <c r="AE1613" s="26"/>
      <c r="AF1613" s="26"/>
      <c r="AG1613" s="26"/>
      <c r="AH1613" s="27"/>
    </row>
    <row r="1614" spans="2:34" s="20" customFormat="1" x14ac:dyDescent="0.25">
      <c r="B1614" s="1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</row>
    <row r="1615" spans="2:34" x14ac:dyDescent="0.25"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</row>
    <row r="1616" spans="2:34" ht="12" thickBot="1" x14ac:dyDescent="0.3">
      <c r="B1616" s="8" t="s">
        <v>162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</row>
    <row r="1617" spans="2:34" x14ac:dyDescent="0.25">
      <c r="B1617" s="8" t="s">
        <v>51</v>
      </c>
      <c r="C1617" s="63">
        <v>1991</v>
      </c>
      <c r="D1617" s="64">
        <v>1992</v>
      </c>
      <c r="E1617" s="64">
        <v>1993</v>
      </c>
      <c r="F1617" s="64">
        <v>1994</v>
      </c>
      <c r="G1617" s="64">
        <v>1995</v>
      </c>
      <c r="H1617" s="64">
        <v>1996</v>
      </c>
      <c r="I1617" s="64">
        <v>1997</v>
      </c>
      <c r="J1617" s="64">
        <v>1998</v>
      </c>
      <c r="K1617" s="64">
        <v>1999</v>
      </c>
      <c r="L1617" s="64">
        <v>2000</v>
      </c>
      <c r="M1617" s="64">
        <v>2001</v>
      </c>
      <c r="N1617" s="64">
        <v>2002</v>
      </c>
      <c r="O1617" s="64">
        <v>2003</v>
      </c>
      <c r="P1617" s="64">
        <v>2004</v>
      </c>
      <c r="Q1617" s="64">
        <v>2005</v>
      </c>
      <c r="R1617" s="64">
        <v>2006</v>
      </c>
      <c r="S1617" s="64">
        <v>2007</v>
      </c>
      <c r="T1617" s="64">
        <v>2008</v>
      </c>
      <c r="U1617" s="64">
        <v>2009</v>
      </c>
      <c r="V1617" s="64">
        <v>2010</v>
      </c>
      <c r="W1617" s="64">
        <v>2011</v>
      </c>
      <c r="X1617" s="64">
        <v>2012</v>
      </c>
      <c r="Y1617" s="64">
        <v>2013</v>
      </c>
      <c r="Z1617" s="64">
        <v>2014</v>
      </c>
      <c r="AA1617" s="64">
        <v>2015</v>
      </c>
      <c r="AB1617" s="64">
        <v>2016</v>
      </c>
      <c r="AC1617" s="64">
        <v>2017</v>
      </c>
      <c r="AD1617" s="64">
        <v>2018</v>
      </c>
      <c r="AE1617" s="119">
        <v>2019</v>
      </c>
      <c r="AF1617" s="64">
        <v>2020</v>
      </c>
      <c r="AG1617" s="64">
        <v>2021</v>
      </c>
      <c r="AH1617" s="81">
        <v>2022</v>
      </c>
    </row>
    <row r="1618" spans="2:34" x14ac:dyDescent="0.25">
      <c r="B1618" s="1" t="s">
        <v>0</v>
      </c>
      <c r="C1618" s="28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3">
        <v>1153701</v>
      </c>
      <c r="P1618" s="3">
        <v>1523857</v>
      </c>
      <c r="Q1618" s="3">
        <v>1898504</v>
      </c>
      <c r="R1618" s="3">
        <v>2516937</v>
      </c>
      <c r="S1618" s="3">
        <v>2811850</v>
      </c>
      <c r="T1618" s="3">
        <v>3260639</v>
      </c>
      <c r="U1618" s="3">
        <v>3606194</v>
      </c>
      <c r="V1618" s="3">
        <v>3689536</v>
      </c>
      <c r="W1618" s="3">
        <v>4770254</v>
      </c>
      <c r="X1618" s="3">
        <v>4580723</v>
      </c>
      <c r="Y1618" s="3">
        <v>5051087</v>
      </c>
      <c r="Z1618" s="3">
        <v>5127954</v>
      </c>
      <c r="AA1618" s="3">
        <v>4614208</v>
      </c>
      <c r="AB1618" s="3">
        <v>5255953</v>
      </c>
      <c r="AC1618" s="3">
        <v>5408173</v>
      </c>
      <c r="AD1618" s="3">
        <v>5232109</v>
      </c>
      <c r="AE1618" s="121">
        <v>5356983</v>
      </c>
      <c r="AF1618" s="3">
        <v>5567162</v>
      </c>
      <c r="AG1618" s="3">
        <v>4842516</v>
      </c>
      <c r="AH1618" s="201">
        <v>6517321</v>
      </c>
    </row>
    <row r="1619" spans="2:34" x14ac:dyDescent="0.25">
      <c r="B1619" s="1" t="s">
        <v>23</v>
      </c>
      <c r="C1619" s="28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14325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121">
        <v>0</v>
      </c>
      <c r="AF1619" s="3">
        <v>0</v>
      </c>
      <c r="AG1619" s="3">
        <v>0</v>
      </c>
      <c r="AH1619" s="201">
        <v>0</v>
      </c>
    </row>
    <row r="1620" spans="2:34" x14ac:dyDescent="0.25">
      <c r="B1620" s="1" t="s">
        <v>9</v>
      </c>
      <c r="C1620" s="28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3">
        <v>15581</v>
      </c>
      <c r="P1620" s="3">
        <v>14721</v>
      </c>
      <c r="Q1620" s="3">
        <v>13537</v>
      </c>
      <c r="R1620" s="3">
        <v>13888</v>
      </c>
      <c r="S1620" s="3">
        <v>14015</v>
      </c>
      <c r="T1620" s="3">
        <v>5943</v>
      </c>
      <c r="U1620" s="3">
        <v>14313</v>
      </c>
      <c r="V1620" s="3">
        <v>1476</v>
      </c>
      <c r="W1620" s="3">
        <v>200</v>
      </c>
      <c r="X1620" s="3">
        <v>0</v>
      </c>
      <c r="Y1620" s="3">
        <v>1528</v>
      </c>
      <c r="Z1620" s="3">
        <v>4230</v>
      </c>
      <c r="AA1620" s="3">
        <v>234</v>
      </c>
      <c r="AB1620" s="3">
        <v>0</v>
      </c>
      <c r="AC1620" s="3">
        <v>53</v>
      </c>
      <c r="AD1620" s="3">
        <v>0</v>
      </c>
      <c r="AE1620" s="121">
        <v>0</v>
      </c>
      <c r="AF1620" s="3">
        <v>0</v>
      </c>
      <c r="AG1620" s="3">
        <v>0</v>
      </c>
      <c r="AH1620" s="201">
        <v>0</v>
      </c>
    </row>
    <row r="1621" spans="2:34" x14ac:dyDescent="0.25">
      <c r="B1621" s="1" t="s">
        <v>371</v>
      </c>
      <c r="C1621" s="28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3083</v>
      </c>
      <c r="V1621" s="3">
        <v>2879</v>
      </c>
      <c r="W1621" s="3">
        <v>4734</v>
      </c>
      <c r="X1621" s="3">
        <v>13943</v>
      </c>
      <c r="Y1621" s="3">
        <v>18187</v>
      </c>
      <c r="Z1621" s="3">
        <v>22491</v>
      </c>
      <c r="AA1621" s="3">
        <v>22085</v>
      </c>
      <c r="AB1621" s="3">
        <v>19598</v>
      </c>
      <c r="AC1621" s="3">
        <v>18502</v>
      </c>
      <c r="AD1621" s="3">
        <v>21340</v>
      </c>
      <c r="AE1621" s="121">
        <v>59453</v>
      </c>
      <c r="AF1621" s="3">
        <v>37499</v>
      </c>
      <c r="AG1621" s="3">
        <v>38993</v>
      </c>
      <c r="AH1621" s="201">
        <v>35830</v>
      </c>
    </row>
    <row r="1622" spans="2:34" x14ac:dyDescent="0.25">
      <c r="B1622" s="1" t="s">
        <v>20</v>
      </c>
      <c r="C1622" s="28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2</v>
      </c>
      <c r="X1622" s="3">
        <v>90</v>
      </c>
      <c r="Y1622" s="3">
        <v>0</v>
      </c>
      <c r="Z1622" s="3">
        <v>925</v>
      </c>
      <c r="AA1622" s="3">
        <v>1204</v>
      </c>
      <c r="AB1622" s="3">
        <v>0</v>
      </c>
      <c r="AC1622" s="3">
        <v>0</v>
      </c>
      <c r="AD1622" s="3">
        <v>0</v>
      </c>
      <c r="AE1622" s="121">
        <v>9049</v>
      </c>
      <c r="AF1622" s="3">
        <v>0</v>
      </c>
      <c r="AG1622" s="3">
        <v>0</v>
      </c>
      <c r="AH1622" s="201">
        <v>0</v>
      </c>
    </row>
    <row r="1623" spans="2:34" x14ac:dyDescent="0.25">
      <c r="B1623" s="1" t="s">
        <v>38</v>
      </c>
      <c r="C1623" s="28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6277</v>
      </c>
      <c r="AG1623" s="3">
        <v>8481</v>
      </c>
      <c r="AH1623" s="201">
        <v>8474</v>
      </c>
    </row>
    <row r="1624" spans="2:34" x14ac:dyDescent="0.25">
      <c r="B1624" s="1" t="s">
        <v>40</v>
      </c>
      <c r="C1624" s="28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826</v>
      </c>
      <c r="AC1624" s="3">
        <v>1371</v>
      </c>
      <c r="AD1624" s="3">
        <v>2947</v>
      </c>
      <c r="AE1624" s="121">
        <v>21</v>
      </c>
      <c r="AF1624" s="3">
        <v>16</v>
      </c>
      <c r="AG1624" s="3">
        <v>0</v>
      </c>
      <c r="AH1624" s="201">
        <v>0</v>
      </c>
    </row>
    <row r="1625" spans="2:34" x14ac:dyDescent="0.25">
      <c r="B1625" s="1" t="s">
        <v>3</v>
      </c>
      <c r="C1625" s="28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76</v>
      </c>
      <c r="V1625" s="3">
        <v>251</v>
      </c>
      <c r="W1625" s="3">
        <v>0</v>
      </c>
      <c r="X1625" s="3">
        <v>117</v>
      </c>
      <c r="Y1625" s="3">
        <v>12</v>
      </c>
      <c r="Z1625" s="3">
        <v>37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201">
        <v>0</v>
      </c>
    </row>
    <row r="1626" spans="2:34" x14ac:dyDescent="0.25">
      <c r="B1626" s="1" t="s">
        <v>22</v>
      </c>
      <c r="C1626" s="28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121">
        <v>48863</v>
      </c>
      <c r="AF1626" s="3">
        <v>26323</v>
      </c>
      <c r="AG1626" s="3"/>
      <c r="AH1626" s="201">
        <v>18194</v>
      </c>
    </row>
    <row r="1627" spans="2:34" x14ac:dyDescent="0.25">
      <c r="B1627" s="1" t="s">
        <v>352</v>
      </c>
      <c r="C1627" s="28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3">
        <v>0</v>
      </c>
      <c r="P1627" s="3">
        <v>0</v>
      </c>
      <c r="Q1627" s="3">
        <v>3856</v>
      </c>
      <c r="R1627" s="3">
        <v>107232</v>
      </c>
      <c r="S1627" s="3">
        <v>148049</v>
      </c>
      <c r="T1627" s="3">
        <v>144765</v>
      </c>
      <c r="U1627" s="3">
        <v>120064</v>
      </c>
      <c r="V1627" s="3">
        <v>130207</v>
      </c>
      <c r="W1627" s="3">
        <v>139392</v>
      </c>
      <c r="X1627" s="3">
        <v>169283</v>
      </c>
      <c r="Y1627" s="3">
        <v>188270</v>
      </c>
      <c r="Z1627" s="3">
        <v>203428</v>
      </c>
      <c r="AA1627" s="3">
        <v>145972</v>
      </c>
      <c r="AB1627" s="3">
        <v>167922</v>
      </c>
      <c r="AC1627" s="3">
        <v>193529</v>
      </c>
      <c r="AD1627" s="3">
        <v>187600</v>
      </c>
      <c r="AE1627" s="121">
        <v>238495</v>
      </c>
      <c r="AF1627" s="3">
        <v>193893</v>
      </c>
      <c r="AG1627" s="3">
        <v>192544</v>
      </c>
      <c r="AH1627" s="201">
        <v>182158</v>
      </c>
    </row>
    <row r="1628" spans="2:34" x14ac:dyDescent="0.25">
      <c r="B1628" s="1" t="s">
        <v>14</v>
      </c>
      <c r="C1628" s="28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19625</v>
      </c>
      <c r="U1628" s="3">
        <v>19992</v>
      </c>
      <c r="V1628" s="3">
        <v>41956</v>
      </c>
      <c r="W1628" s="3">
        <v>64321</v>
      </c>
      <c r="X1628" s="3">
        <v>96424</v>
      </c>
      <c r="Y1628" s="3">
        <v>108885</v>
      </c>
      <c r="Z1628" s="3">
        <v>126093</v>
      </c>
      <c r="AA1628" s="3">
        <v>78520</v>
      </c>
      <c r="AB1628" s="3">
        <v>82428</v>
      </c>
      <c r="AC1628" s="3">
        <v>87591</v>
      </c>
      <c r="AD1628" s="3">
        <v>109703</v>
      </c>
      <c r="AE1628" s="121">
        <v>96538</v>
      </c>
      <c r="AF1628" s="3">
        <v>103678</v>
      </c>
      <c r="AG1628" s="3">
        <v>105899</v>
      </c>
      <c r="AH1628" s="201">
        <v>109996</v>
      </c>
    </row>
    <row r="1629" spans="2:34" x14ac:dyDescent="0.25">
      <c r="B1629" s="1" t="s">
        <v>43</v>
      </c>
      <c r="C1629" s="28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160</v>
      </c>
      <c r="AC1629" s="3">
        <v>128</v>
      </c>
      <c r="AD1629" s="3">
        <v>85</v>
      </c>
      <c r="AE1629" s="121">
        <v>81</v>
      </c>
      <c r="AF1629" s="3">
        <v>79</v>
      </c>
      <c r="AG1629" s="3">
        <v>119</v>
      </c>
      <c r="AH1629" s="201">
        <v>79</v>
      </c>
    </row>
    <row r="1630" spans="2:34" x14ac:dyDescent="0.25">
      <c r="B1630" s="1" t="s">
        <v>376</v>
      </c>
      <c r="C1630" s="28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84">
        <v>0</v>
      </c>
      <c r="P1630" s="84">
        <v>0</v>
      </c>
      <c r="Q1630" s="84">
        <v>0</v>
      </c>
      <c r="R1630" s="84">
        <v>0</v>
      </c>
      <c r="S1630" s="84">
        <v>0</v>
      </c>
      <c r="T1630" s="84">
        <v>0</v>
      </c>
      <c r="U1630" s="84">
        <v>0</v>
      </c>
      <c r="V1630" s="84">
        <v>0</v>
      </c>
      <c r="W1630" s="84">
        <v>0</v>
      </c>
      <c r="X1630" s="84">
        <v>0</v>
      </c>
      <c r="Y1630" s="84">
        <v>0</v>
      </c>
      <c r="Z1630" s="84">
        <v>0</v>
      </c>
      <c r="AA1630" s="84">
        <v>0</v>
      </c>
      <c r="AB1630" s="84">
        <v>0</v>
      </c>
      <c r="AC1630" s="84">
        <v>0</v>
      </c>
      <c r="AD1630" s="84">
        <v>0</v>
      </c>
      <c r="AE1630" s="66">
        <v>112422</v>
      </c>
      <c r="AF1630" s="3">
        <v>129477</v>
      </c>
      <c r="AG1630" s="3">
        <v>129627</v>
      </c>
      <c r="AH1630" s="201">
        <v>86121</v>
      </c>
    </row>
    <row r="1631" spans="2:34" x14ac:dyDescent="0.25">
      <c r="B1631" s="1" t="s">
        <v>284</v>
      </c>
      <c r="C1631" s="28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84">
        <v>0</v>
      </c>
      <c r="P1631" s="84">
        <v>0</v>
      </c>
      <c r="Q1631" s="84">
        <v>0</v>
      </c>
      <c r="R1631" s="84">
        <v>0</v>
      </c>
      <c r="S1631" s="84">
        <v>0</v>
      </c>
      <c r="T1631" s="84">
        <v>0</v>
      </c>
      <c r="U1631" s="84">
        <v>0</v>
      </c>
      <c r="V1631" s="84">
        <v>0</v>
      </c>
      <c r="W1631" s="84">
        <v>0</v>
      </c>
      <c r="X1631" s="84">
        <v>0</v>
      </c>
      <c r="Y1631" s="84">
        <v>0</v>
      </c>
      <c r="Z1631" s="84">
        <v>0</v>
      </c>
      <c r="AA1631" s="84">
        <v>0</v>
      </c>
      <c r="AB1631" s="84">
        <v>0</v>
      </c>
      <c r="AC1631" s="84">
        <v>0</v>
      </c>
      <c r="AD1631" s="84">
        <v>0</v>
      </c>
      <c r="AE1631" s="66">
        <v>144546</v>
      </c>
      <c r="AF1631" s="3">
        <v>134850</v>
      </c>
      <c r="AG1631" s="3">
        <v>126510</v>
      </c>
      <c r="AH1631" s="201">
        <v>57480</v>
      </c>
    </row>
    <row r="1632" spans="2:34" x14ac:dyDescent="0.25">
      <c r="B1632" s="1" t="s">
        <v>380</v>
      </c>
      <c r="C1632" s="28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19227</v>
      </c>
      <c r="AB1632" s="3">
        <v>23322</v>
      </c>
      <c r="AC1632" s="3">
        <v>23191</v>
      </c>
      <c r="AD1632" s="3">
        <v>2157</v>
      </c>
      <c r="AE1632" s="121">
        <v>559</v>
      </c>
      <c r="AF1632" s="3">
        <v>1841</v>
      </c>
      <c r="AG1632" s="3">
        <v>4992</v>
      </c>
      <c r="AH1632" s="201">
        <v>73238</v>
      </c>
    </row>
    <row r="1633" spans="2:34" ht="12" thickBot="1" x14ac:dyDescent="0.3">
      <c r="B1633" s="8" t="s">
        <v>1</v>
      </c>
      <c r="C1633" s="29"/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3">
        <v>12316</v>
      </c>
      <c r="P1633" s="23">
        <v>15975</v>
      </c>
      <c r="Q1633" s="23">
        <v>19937</v>
      </c>
      <c r="R1633" s="23">
        <v>33522</v>
      </c>
      <c r="S1633" s="23">
        <v>39395</v>
      </c>
      <c r="T1633" s="23">
        <v>45424</v>
      </c>
      <c r="U1633" s="23">
        <v>59926</v>
      </c>
      <c r="V1633" s="23">
        <v>62510</v>
      </c>
      <c r="W1633" s="23">
        <v>81971</v>
      </c>
      <c r="X1633" s="23">
        <v>122077</v>
      </c>
      <c r="Y1633" s="23">
        <v>151838</v>
      </c>
      <c r="Z1633" s="23">
        <v>176773</v>
      </c>
      <c r="AA1633" s="23">
        <v>197522</v>
      </c>
      <c r="AB1633" s="23">
        <v>203624</v>
      </c>
      <c r="AC1633" s="23">
        <v>203682</v>
      </c>
      <c r="AD1633" s="23">
        <v>200812</v>
      </c>
      <c r="AE1633" s="122">
        <v>482327</v>
      </c>
      <c r="AF1633" s="23">
        <v>369565</v>
      </c>
      <c r="AG1633" s="23">
        <v>368594</v>
      </c>
      <c r="AH1633" s="202">
        <v>440614</v>
      </c>
    </row>
    <row r="1634" spans="2:34" s="20" customFormat="1" x14ac:dyDescent="0.25">
      <c r="B1634" s="1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</row>
    <row r="1635" spans="2:34" x14ac:dyDescent="0.25"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</row>
    <row r="1636" spans="2:34" ht="12" thickBot="1" x14ac:dyDescent="0.3">
      <c r="B1636" s="8" t="s">
        <v>363</v>
      </c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</row>
    <row r="1637" spans="2:34" x14ac:dyDescent="0.25">
      <c r="B1637" s="8" t="s">
        <v>58</v>
      </c>
      <c r="C1637" s="63">
        <v>1991</v>
      </c>
      <c r="D1637" s="64">
        <v>1992</v>
      </c>
      <c r="E1637" s="64">
        <v>1993</v>
      </c>
      <c r="F1637" s="64">
        <v>1994</v>
      </c>
      <c r="G1637" s="64">
        <v>1995</v>
      </c>
      <c r="H1637" s="64">
        <v>1996</v>
      </c>
      <c r="I1637" s="64">
        <v>1997</v>
      </c>
      <c r="J1637" s="64">
        <v>1998</v>
      </c>
      <c r="K1637" s="64">
        <v>1999</v>
      </c>
      <c r="L1637" s="64">
        <v>2000</v>
      </c>
      <c r="M1637" s="64">
        <v>2001</v>
      </c>
      <c r="N1637" s="64">
        <v>2002</v>
      </c>
      <c r="O1637" s="64">
        <v>2003</v>
      </c>
      <c r="P1637" s="64">
        <v>2004</v>
      </c>
      <c r="Q1637" s="64">
        <v>2005</v>
      </c>
      <c r="R1637" s="64">
        <v>2006</v>
      </c>
      <c r="S1637" s="64">
        <v>2007</v>
      </c>
      <c r="T1637" s="64">
        <v>2008</v>
      </c>
      <c r="U1637" s="64">
        <v>2009</v>
      </c>
      <c r="V1637" s="64">
        <v>2010</v>
      </c>
      <c r="W1637" s="64">
        <v>2011</v>
      </c>
      <c r="X1637" s="64">
        <v>2012</v>
      </c>
      <c r="Y1637" s="64">
        <v>2013</v>
      </c>
      <c r="Z1637" s="64">
        <v>2014</v>
      </c>
      <c r="AA1637" s="64">
        <v>2015</v>
      </c>
      <c r="AB1637" s="64">
        <v>2016</v>
      </c>
      <c r="AC1637" s="64">
        <v>2017</v>
      </c>
      <c r="AD1637" s="64">
        <v>2018</v>
      </c>
      <c r="AE1637" s="119">
        <v>2019</v>
      </c>
      <c r="AF1637" s="64">
        <v>2020</v>
      </c>
      <c r="AG1637" s="64">
        <v>2021</v>
      </c>
      <c r="AH1637" s="81">
        <v>2022</v>
      </c>
    </row>
    <row r="1638" spans="2:34" x14ac:dyDescent="0.25">
      <c r="B1638" s="1" t="s">
        <v>0</v>
      </c>
      <c r="C1638" s="36">
        <v>0</v>
      </c>
      <c r="D1638" s="3">
        <v>2106861</v>
      </c>
      <c r="E1638" s="3">
        <v>2144653</v>
      </c>
      <c r="F1638" s="3">
        <v>236287</v>
      </c>
      <c r="G1638" s="3">
        <v>2496651</v>
      </c>
      <c r="H1638" s="3" t="s">
        <v>12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69"/>
      <c r="AE1638" s="13"/>
      <c r="AF1638" s="69"/>
      <c r="AG1638" s="69"/>
      <c r="AH1638" s="24"/>
    </row>
    <row r="1639" spans="2:34" x14ac:dyDescent="0.25">
      <c r="B1639" s="1" t="s">
        <v>371</v>
      </c>
      <c r="C1639" s="36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1016</v>
      </c>
      <c r="J1639" s="3">
        <v>3911</v>
      </c>
      <c r="K1639" s="3">
        <v>0</v>
      </c>
      <c r="L1639" s="3">
        <v>5494</v>
      </c>
      <c r="M1639" s="3">
        <v>4314</v>
      </c>
      <c r="N1639" s="3">
        <v>2560</v>
      </c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24"/>
    </row>
    <row r="1640" spans="2:34" x14ac:dyDescent="0.25">
      <c r="B1640" s="1" t="s">
        <v>3</v>
      </c>
      <c r="C1640" s="36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15830</v>
      </c>
      <c r="J1640" s="3">
        <v>20071</v>
      </c>
      <c r="K1640" s="3">
        <v>0</v>
      </c>
      <c r="L1640" s="3">
        <v>17301</v>
      </c>
      <c r="M1640" s="3">
        <v>1844</v>
      </c>
      <c r="N1640" s="3">
        <v>13731</v>
      </c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24"/>
    </row>
    <row r="1641" spans="2:34" x14ac:dyDescent="0.25">
      <c r="B1641" s="1" t="s">
        <v>352</v>
      </c>
      <c r="C1641" s="36">
        <v>0</v>
      </c>
      <c r="D1641" s="3">
        <v>0</v>
      </c>
      <c r="E1641" s="3">
        <v>1137870</v>
      </c>
      <c r="F1641" s="3">
        <v>1581265</v>
      </c>
      <c r="G1641" s="3">
        <v>2479988</v>
      </c>
      <c r="H1641" s="3">
        <v>1790593</v>
      </c>
      <c r="I1641" s="3">
        <v>2025491</v>
      </c>
      <c r="J1641" s="3">
        <v>2436333</v>
      </c>
      <c r="K1641" s="3">
        <v>0</v>
      </c>
      <c r="L1641" s="3">
        <v>2684882</v>
      </c>
      <c r="M1641" s="3">
        <v>2857285</v>
      </c>
      <c r="N1641" s="3">
        <v>3319452</v>
      </c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24"/>
    </row>
    <row r="1642" spans="2:34" ht="12" thickBot="1" x14ac:dyDescent="0.3">
      <c r="B1642" s="8" t="s">
        <v>1</v>
      </c>
      <c r="C1642" s="38">
        <v>0</v>
      </c>
      <c r="D1642" s="23">
        <v>21069</v>
      </c>
      <c r="E1642" s="23">
        <v>108975</v>
      </c>
      <c r="F1642" s="23">
        <v>123999</v>
      </c>
      <c r="G1642" s="23">
        <v>211889</v>
      </c>
      <c r="H1642" s="23">
        <v>147776</v>
      </c>
      <c r="I1642" s="23">
        <v>151684</v>
      </c>
      <c r="J1642" s="23">
        <v>190775</v>
      </c>
      <c r="K1642" s="23">
        <v>0</v>
      </c>
      <c r="L1642" s="23">
        <v>212585</v>
      </c>
      <c r="M1642" s="23">
        <v>219652</v>
      </c>
      <c r="N1642" s="23">
        <v>248217</v>
      </c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  <c r="Y1642" s="26"/>
      <c r="Z1642" s="26"/>
      <c r="AA1642" s="26"/>
      <c r="AB1642" s="26"/>
      <c r="AC1642" s="26"/>
      <c r="AD1642" s="26"/>
      <c r="AE1642" s="26"/>
      <c r="AF1642" s="26"/>
      <c r="AG1642" s="26"/>
      <c r="AH1642" s="27"/>
    </row>
    <row r="1643" spans="2:34" s="20" customFormat="1" x14ac:dyDescent="0.25">
      <c r="B1643" s="1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</row>
    <row r="1644" spans="2:34" x14ac:dyDescent="0.25"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</row>
    <row r="1645" spans="2:34" ht="12" thickBot="1" x14ac:dyDescent="0.3">
      <c r="B1645" s="8" t="s">
        <v>364</v>
      </c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</row>
    <row r="1646" spans="2:34" x14ac:dyDescent="0.25">
      <c r="B1646" s="8" t="s">
        <v>46</v>
      </c>
      <c r="C1646" s="63">
        <v>1991</v>
      </c>
      <c r="D1646" s="64">
        <v>1992</v>
      </c>
      <c r="E1646" s="64">
        <v>1993</v>
      </c>
      <c r="F1646" s="64">
        <v>1994</v>
      </c>
      <c r="G1646" s="64">
        <v>1995</v>
      </c>
      <c r="H1646" s="64">
        <v>1996</v>
      </c>
      <c r="I1646" s="64">
        <v>1997</v>
      </c>
      <c r="J1646" s="64">
        <v>1998</v>
      </c>
      <c r="K1646" s="64">
        <v>1999</v>
      </c>
      <c r="L1646" s="64">
        <v>2000</v>
      </c>
      <c r="M1646" s="64">
        <v>2001</v>
      </c>
      <c r="N1646" s="64">
        <v>2002</v>
      </c>
      <c r="O1646" s="64">
        <v>2003</v>
      </c>
      <c r="P1646" s="64">
        <v>2004</v>
      </c>
      <c r="Q1646" s="64">
        <v>2005</v>
      </c>
      <c r="R1646" s="64">
        <v>2006</v>
      </c>
      <c r="S1646" s="64">
        <v>2007</v>
      </c>
      <c r="T1646" s="64">
        <v>2008</v>
      </c>
      <c r="U1646" s="64">
        <v>2009</v>
      </c>
      <c r="V1646" s="64">
        <v>2010</v>
      </c>
      <c r="W1646" s="64">
        <v>2011</v>
      </c>
      <c r="X1646" s="64">
        <v>2012</v>
      </c>
      <c r="Y1646" s="64">
        <v>2013</v>
      </c>
      <c r="Z1646" s="64">
        <v>2014</v>
      </c>
      <c r="AA1646" s="64">
        <v>2015</v>
      </c>
      <c r="AB1646" s="64">
        <v>2016</v>
      </c>
      <c r="AC1646" s="64">
        <v>2017</v>
      </c>
      <c r="AD1646" s="64">
        <v>2018</v>
      </c>
      <c r="AE1646" s="119">
        <v>2019</v>
      </c>
      <c r="AF1646" s="64">
        <v>2020</v>
      </c>
      <c r="AG1646" s="64">
        <v>2021</v>
      </c>
      <c r="AH1646" s="81">
        <v>2022</v>
      </c>
    </row>
    <row r="1647" spans="2:34" x14ac:dyDescent="0.25">
      <c r="B1647" s="1" t="s">
        <v>0</v>
      </c>
      <c r="C1647" s="28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3">
        <v>0</v>
      </c>
      <c r="W1647" s="3">
        <v>0</v>
      </c>
      <c r="X1647" s="107"/>
      <c r="Y1647" s="3">
        <v>125502</v>
      </c>
      <c r="Z1647" s="13"/>
      <c r="AA1647" s="13"/>
      <c r="AB1647" s="13"/>
      <c r="AC1647" s="13"/>
      <c r="AD1647" s="69"/>
      <c r="AE1647" s="13"/>
      <c r="AF1647" s="69"/>
      <c r="AG1647" s="69"/>
      <c r="AH1647" s="24"/>
    </row>
    <row r="1648" spans="2:34" x14ac:dyDescent="0.25">
      <c r="B1648" s="1" t="s">
        <v>371</v>
      </c>
      <c r="C1648" s="28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3">
        <v>3636</v>
      </c>
      <c r="W1648" s="3">
        <v>12558</v>
      </c>
      <c r="X1648" s="78"/>
      <c r="Y1648" s="3">
        <v>10233</v>
      </c>
      <c r="Z1648" s="13"/>
      <c r="AA1648" s="13"/>
      <c r="AB1648" s="13"/>
      <c r="AC1648" s="13"/>
      <c r="AD1648" s="13"/>
      <c r="AE1648" s="13"/>
      <c r="AF1648" s="13"/>
      <c r="AG1648" s="13"/>
      <c r="AH1648" s="24"/>
    </row>
    <row r="1649" spans="2:35" ht="12" thickBot="1" x14ac:dyDescent="0.3">
      <c r="B1649" s="8" t="s">
        <v>1</v>
      </c>
      <c r="C1649" s="29"/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3">
        <v>14544</v>
      </c>
      <c r="W1649" s="23">
        <v>50232</v>
      </c>
      <c r="X1649" s="108"/>
      <c r="Y1649" s="23">
        <v>46280</v>
      </c>
      <c r="Z1649" s="26"/>
      <c r="AA1649" s="26"/>
      <c r="AB1649" s="26"/>
      <c r="AC1649" s="26"/>
      <c r="AD1649" s="26"/>
      <c r="AE1649" s="26"/>
      <c r="AF1649" s="26"/>
      <c r="AG1649" s="26"/>
      <c r="AH1649" s="27"/>
    </row>
    <row r="1650" spans="2:35" s="20" customFormat="1" x14ac:dyDescent="0.25">
      <c r="B1650" s="1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</row>
    <row r="1651" spans="2:35" x14ac:dyDescent="0.25"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</row>
    <row r="1652" spans="2:35" ht="12" thickBot="1" x14ac:dyDescent="0.3">
      <c r="B1652" s="8" t="s">
        <v>163</v>
      </c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</row>
    <row r="1653" spans="2:35" x14ac:dyDescent="0.25">
      <c r="B1653" s="8" t="s">
        <v>47</v>
      </c>
      <c r="C1653" s="63">
        <v>1991</v>
      </c>
      <c r="D1653" s="64">
        <v>1992</v>
      </c>
      <c r="E1653" s="64">
        <v>1993</v>
      </c>
      <c r="F1653" s="64">
        <v>1994</v>
      </c>
      <c r="G1653" s="64">
        <v>1995</v>
      </c>
      <c r="H1653" s="64">
        <v>1996</v>
      </c>
      <c r="I1653" s="64">
        <v>1997</v>
      </c>
      <c r="J1653" s="64">
        <v>1998</v>
      </c>
      <c r="K1653" s="64">
        <v>1999</v>
      </c>
      <c r="L1653" s="64">
        <v>2000</v>
      </c>
      <c r="M1653" s="64">
        <v>2001</v>
      </c>
      <c r="N1653" s="64">
        <v>2002</v>
      </c>
      <c r="O1653" s="64">
        <v>2003</v>
      </c>
      <c r="P1653" s="64">
        <v>2004</v>
      </c>
      <c r="Q1653" s="64">
        <v>2005</v>
      </c>
      <c r="R1653" s="64">
        <v>2006</v>
      </c>
      <c r="S1653" s="64">
        <v>2007</v>
      </c>
      <c r="T1653" s="64">
        <v>2008</v>
      </c>
      <c r="U1653" s="64">
        <v>2009</v>
      </c>
      <c r="V1653" s="64">
        <v>2010</v>
      </c>
      <c r="W1653" s="64">
        <v>2011</v>
      </c>
      <c r="X1653" s="64">
        <v>2012</v>
      </c>
      <c r="Y1653" s="64">
        <v>2013</v>
      </c>
      <c r="Z1653" s="64">
        <v>2014</v>
      </c>
      <c r="AA1653" s="64">
        <v>2015</v>
      </c>
      <c r="AB1653" s="64">
        <v>2016</v>
      </c>
      <c r="AC1653" s="64">
        <v>2017</v>
      </c>
      <c r="AD1653" s="64">
        <v>2018</v>
      </c>
      <c r="AE1653" s="119">
        <v>2019</v>
      </c>
      <c r="AF1653" s="64">
        <v>2020</v>
      </c>
      <c r="AG1653" s="64">
        <v>2021</v>
      </c>
      <c r="AH1653" s="81">
        <v>2022</v>
      </c>
    </row>
    <row r="1654" spans="2:35" x14ac:dyDescent="0.25">
      <c r="B1654" s="1" t="s">
        <v>0</v>
      </c>
      <c r="C1654" s="28"/>
      <c r="D1654" s="13"/>
      <c r="E1654" s="13"/>
      <c r="F1654" s="13"/>
      <c r="G1654" s="3">
        <v>2102800</v>
      </c>
      <c r="H1654" s="3">
        <v>4086318</v>
      </c>
      <c r="I1654" s="3">
        <v>10412328</v>
      </c>
      <c r="J1654" s="3">
        <v>8672442</v>
      </c>
      <c r="K1654" s="3">
        <v>9858401</v>
      </c>
      <c r="L1654" s="3">
        <v>8947604</v>
      </c>
      <c r="M1654" s="3">
        <v>12036632</v>
      </c>
      <c r="N1654" s="3">
        <v>14478973</v>
      </c>
      <c r="O1654" s="3">
        <v>15264124</v>
      </c>
      <c r="P1654" s="3">
        <v>16012202</v>
      </c>
      <c r="Q1654" s="3">
        <v>18544874</v>
      </c>
      <c r="R1654" s="3">
        <v>21888470</v>
      </c>
      <c r="S1654" s="3">
        <v>22051503</v>
      </c>
      <c r="T1654" s="3">
        <v>26367112</v>
      </c>
      <c r="U1654" s="3">
        <v>27828988</v>
      </c>
      <c r="V1654" s="3">
        <v>21488578</v>
      </c>
      <c r="W1654" s="3">
        <v>14034331</v>
      </c>
      <c r="X1654" s="3">
        <v>18244756</v>
      </c>
      <c r="Y1654" s="3">
        <v>19470308</v>
      </c>
      <c r="Z1654" s="3">
        <v>21160596</v>
      </c>
      <c r="AA1654" s="3">
        <v>19286124</v>
      </c>
      <c r="AB1654" s="3">
        <v>9324026</v>
      </c>
      <c r="AC1654" s="3">
        <v>20194632</v>
      </c>
      <c r="AD1654" s="3">
        <v>13175544</v>
      </c>
      <c r="AE1654" s="121">
        <v>10293192</v>
      </c>
      <c r="AF1654" s="3">
        <v>0</v>
      </c>
      <c r="AG1654" s="70"/>
      <c r="AH1654" s="83"/>
    </row>
    <row r="1655" spans="2:35" x14ac:dyDescent="0.25">
      <c r="B1655" s="1" t="s">
        <v>23</v>
      </c>
      <c r="C1655" s="28"/>
      <c r="D1655" s="13"/>
      <c r="E1655" s="13"/>
      <c r="F1655" s="13"/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2536544</v>
      </c>
      <c r="U1655" s="3">
        <v>2333125</v>
      </c>
      <c r="V1655" s="3">
        <v>6043305</v>
      </c>
      <c r="W1655" s="3">
        <v>1362977</v>
      </c>
      <c r="X1655" s="3">
        <v>572369</v>
      </c>
      <c r="Y1655" s="3">
        <v>1139875</v>
      </c>
      <c r="Z1655" s="3">
        <v>748656</v>
      </c>
      <c r="AA1655" s="3">
        <v>1895858</v>
      </c>
      <c r="AB1655" s="3">
        <v>167691</v>
      </c>
      <c r="AC1655" s="3">
        <v>70833</v>
      </c>
      <c r="AD1655" s="3">
        <v>6624</v>
      </c>
      <c r="AE1655" s="121">
        <v>0</v>
      </c>
      <c r="AF1655" s="3">
        <v>0</v>
      </c>
      <c r="AG1655" s="71"/>
      <c r="AH1655" s="24"/>
    </row>
    <row r="1656" spans="2:35" x14ac:dyDescent="0.25">
      <c r="B1656" s="1" t="s">
        <v>9</v>
      </c>
      <c r="C1656" s="28"/>
      <c r="D1656" s="13"/>
      <c r="E1656" s="13"/>
      <c r="F1656" s="13"/>
      <c r="G1656" s="3">
        <v>0</v>
      </c>
      <c r="H1656" s="3">
        <v>0</v>
      </c>
      <c r="I1656" s="3">
        <v>0</v>
      </c>
      <c r="J1656" s="3">
        <v>0</v>
      </c>
      <c r="K1656" s="3">
        <v>828</v>
      </c>
      <c r="L1656" s="3">
        <v>499</v>
      </c>
      <c r="M1656" s="3">
        <v>3090</v>
      </c>
      <c r="N1656" s="3">
        <v>867</v>
      </c>
      <c r="O1656" s="3">
        <v>18657</v>
      </c>
      <c r="P1656" s="3">
        <v>51900</v>
      </c>
      <c r="Q1656" s="3">
        <v>3750</v>
      </c>
      <c r="R1656" s="3">
        <v>55043</v>
      </c>
      <c r="S1656" s="3">
        <v>73073</v>
      </c>
      <c r="T1656" s="3">
        <v>32675</v>
      </c>
      <c r="U1656" s="3">
        <v>87368</v>
      </c>
      <c r="V1656" s="3">
        <v>28747</v>
      </c>
      <c r="W1656" s="3">
        <v>2000</v>
      </c>
      <c r="X1656" s="3">
        <v>22078</v>
      </c>
      <c r="Y1656" s="3">
        <v>26384</v>
      </c>
      <c r="Z1656" s="3">
        <v>399910</v>
      </c>
      <c r="AA1656" s="3">
        <v>33640</v>
      </c>
      <c r="AB1656" s="3">
        <v>746</v>
      </c>
      <c r="AC1656" s="3">
        <v>0</v>
      </c>
      <c r="AD1656" s="3">
        <v>0</v>
      </c>
      <c r="AE1656" s="121">
        <v>0</v>
      </c>
      <c r="AF1656" s="3">
        <v>0</v>
      </c>
      <c r="AG1656" s="71"/>
      <c r="AH1656" s="24"/>
    </row>
    <row r="1657" spans="2:35" x14ac:dyDescent="0.25">
      <c r="B1657" s="1" t="s">
        <v>25</v>
      </c>
      <c r="C1657" s="28"/>
      <c r="D1657" s="13"/>
      <c r="E1657" s="13"/>
      <c r="F1657" s="13"/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94436</v>
      </c>
      <c r="V1657" s="3">
        <v>394515</v>
      </c>
      <c r="W1657" s="3">
        <v>95369</v>
      </c>
      <c r="X1657" s="3">
        <v>39979</v>
      </c>
      <c r="Y1657" s="3">
        <v>6199</v>
      </c>
      <c r="Z1657" s="3">
        <v>17918</v>
      </c>
      <c r="AA1657" s="3">
        <v>13472</v>
      </c>
      <c r="AB1657" s="3">
        <v>4868</v>
      </c>
      <c r="AC1657" s="3">
        <v>3281</v>
      </c>
      <c r="AD1657" s="3">
        <v>0</v>
      </c>
      <c r="AE1657" s="121">
        <v>0</v>
      </c>
      <c r="AF1657" s="3">
        <v>0</v>
      </c>
      <c r="AG1657" s="71"/>
      <c r="AH1657" s="24"/>
    </row>
    <row r="1658" spans="2:35" x14ac:dyDescent="0.25">
      <c r="B1658" s="1" t="s">
        <v>371</v>
      </c>
      <c r="C1658" s="28"/>
      <c r="D1658" s="13"/>
      <c r="E1658" s="13"/>
      <c r="F1658" s="13"/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189</v>
      </c>
      <c r="Z1658" s="3">
        <v>61</v>
      </c>
      <c r="AA1658" s="3">
        <v>2448</v>
      </c>
      <c r="AB1658" s="3">
        <v>2632</v>
      </c>
      <c r="AC1658" s="3">
        <v>0</v>
      </c>
      <c r="AD1658" s="3">
        <v>8354</v>
      </c>
      <c r="AE1658" s="121">
        <v>11717</v>
      </c>
      <c r="AF1658" s="3">
        <v>19424</v>
      </c>
      <c r="AG1658" s="71"/>
      <c r="AH1658" s="24"/>
    </row>
    <row r="1659" spans="2:35" x14ac:dyDescent="0.25">
      <c r="B1659" s="1" t="s">
        <v>373</v>
      </c>
      <c r="C1659" s="28"/>
      <c r="D1659" s="13"/>
      <c r="E1659" s="13"/>
      <c r="F1659" s="13"/>
      <c r="G1659" s="3"/>
      <c r="H1659" s="3"/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25072</v>
      </c>
      <c r="AD1659" s="3">
        <v>0</v>
      </c>
      <c r="AE1659" s="121">
        <v>0</v>
      </c>
      <c r="AF1659" s="3">
        <v>0</v>
      </c>
      <c r="AG1659" s="71"/>
      <c r="AH1659" s="24"/>
    </row>
    <row r="1660" spans="2:35" x14ac:dyDescent="0.25">
      <c r="B1660" s="1" t="s">
        <v>20</v>
      </c>
      <c r="C1660" s="28"/>
      <c r="D1660" s="13"/>
      <c r="E1660" s="13"/>
      <c r="F1660" s="13"/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188</v>
      </c>
      <c r="Z1660" s="3">
        <v>523</v>
      </c>
      <c r="AA1660" s="3">
        <v>7615</v>
      </c>
      <c r="AB1660" s="3">
        <v>0</v>
      </c>
      <c r="AC1660" s="3">
        <v>0</v>
      </c>
      <c r="AD1660" s="3">
        <v>0</v>
      </c>
      <c r="AE1660" s="121">
        <v>0</v>
      </c>
      <c r="AF1660" s="3">
        <v>0</v>
      </c>
      <c r="AG1660" s="71"/>
      <c r="AH1660" s="24"/>
      <c r="AI1660" s="6"/>
    </row>
    <row r="1661" spans="2:35" x14ac:dyDescent="0.25">
      <c r="B1661" s="1" t="s">
        <v>38</v>
      </c>
      <c r="C1661" s="28"/>
      <c r="D1661" s="13"/>
      <c r="E1661" s="13"/>
      <c r="F1661" s="13"/>
      <c r="G1661" s="3"/>
      <c r="H1661" s="3"/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40</v>
      </c>
      <c r="AE1661" s="121">
        <v>886</v>
      </c>
      <c r="AF1661" s="3">
        <v>6922</v>
      </c>
      <c r="AG1661" s="71"/>
      <c r="AH1661" s="24"/>
    </row>
    <row r="1662" spans="2:35" x14ac:dyDescent="0.25">
      <c r="B1662" s="1" t="s">
        <v>40</v>
      </c>
      <c r="C1662" s="28"/>
      <c r="D1662" s="13"/>
      <c r="E1662" s="13"/>
      <c r="F1662" s="13"/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3871</v>
      </c>
      <c r="AC1662" s="3">
        <v>0</v>
      </c>
      <c r="AD1662" s="3">
        <v>0</v>
      </c>
      <c r="AE1662" s="121">
        <v>0</v>
      </c>
      <c r="AF1662" s="3">
        <v>0</v>
      </c>
      <c r="AG1662" s="71"/>
      <c r="AH1662" s="24"/>
    </row>
    <row r="1663" spans="2:35" x14ac:dyDescent="0.25">
      <c r="B1663" s="1" t="s">
        <v>39</v>
      </c>
      <c r="C1663" s="28"/>
      <c r="D1663" s="13"/>
      <c r="E1663" s="13"/>
      <c r="F1663" s="13"/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5532</v>
      </c>
      <c r="AC1663" s="3">
        <v>15724</v>
      </c>
      <c r="AD1663" s="3">
        <v>28236</v>
      </c>
      <c r="AE1663" s="121">
        <v>39630</v>
      </c>
      <c r="AF1663" s="3">
        <v>55340</v>
      </c>
      <c r="AG1663" s="71"/>
      <c r="AH1663" s="24"/>
    </row>
    <row r="1664" spans="2:35" x14ac:dyDescent="0.25">
      <c r="B1664" s="1" t="s">
        <v>3</v>
      </c>
      <c r="C1664" s="28"/>
      <c r="D1664" s="13"/>
      <c r="E1664" s="13"/>
      <c r="F1664" s="13"/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5720</v>
      </c>
      <c r="AA1664" s="3">
        <v>47715</v>
      </c>
      <c r="AB1664" s="3">
        <v>0</v>
      </c>
      <c r="AC1664" s="3">
        <v>112334</v>
      </c>
      <c r="AD1664" s="4"/>
      <c r="AE1664" s="121"/>
      <c r="AF1664" s="3">
        <v>0</v>
      </c>
      <c r="AG1664" s="71"/>
      <c r="AH1664" s="24"/>
    </row>
    <row r="1665" spans="2:34" x14ac:dyDescent="0.25">
      <c r="B1665" s="1" t="s">
        <v>30</v>
      </c>
      <c r="C1665" s="28"/>
      <c r="D1665" s="13"/>
      <c r="E1665" s="13"/>
      <c r="F1665" s="13"/>
      <c r="G1665" s="84"/>
      <c r="H1665" s="84"/>
      <c r="I1665" s="84"/>
      <c r="J1665" s="84"/>
      <c r="K1665" s="84"/>
      <c r="L1665" s="84"/>
      <c r="M1665" s="84"/>
      <c r="N1665" s="84"/>
      <c r="O1665" s="84"/>
      <c r="P1665" s="84"/>
      <c r="Q1665" s="84"/>
      <c r="R1665" s="84"/>
      <c r="S1665" s="84"/>
      <c r="T1665" s="84"/>
      <c r="U1665" s="84"/>
      <c r="V1665" s="84"/>
      <c r="W1665" s="84"/>
      <c r="X1665" s="84"/>
      <c r="Y1665" s="84"/>
      <c r="Z1665" s="84"/>
      <c r="AA1665" s="84"/>
      <c r="AB1665" s="84"/>
      <c r="AC1665" s="84"/>
      <c r="AD1665" s="84">
        <v>314342</v>
      </c>
      <c r="AE1665" s="66">
        <v>181596</v>
      </c>
      <c r="AF1665" s="3">
        <v>373674</v>
      </c>
      <c r="AG1665" s="71"/>
      <c r="AH1665" s="24"/>
    </row>
    <row r="1666" spans="2:34" x14ac:dyDescent="0.25">
      <c r="B1666" s="1" t="s">
        <v>352</v>
      </c>
      <c r="C1666" s="28"/>
      <c r="D1666" s="13"/>
      <c r="E1666" s="13"/>
      <c r="F1666" s="13"/>
      <c r="G1666" s="4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17279</v>
      </c>
      <c r="W1666" s="3">
        <v>23462</v>
      </c>
      <c r="X1666" s="3">
        <v>89605</v>
      </c>
      <c r="Y1666" s="3">
        <v>0</v>
      </c>
      <c r="Z1666" s="3">
        <v>18372</v>
      </c>
      <c r="AA1666" s="3">
        <v>106896</v>
      </c>
      <c r="AB1666" s="3">
        <v>78465</v>
      </c>
      <c r="AC1666" s="3">
        <v>179764</v>
      </c>
      <c r="AD1666" s="3">
        <v>221769</v>
      </c>
      <c r="AE1666" s="121">
        <v>490646</v>
      </c>
      <c r="AF1666" s="3">
        <v>236065</v>
      </c>
      <c r="AG1666" s="71"/>
      <c r="AH1666" s="24"/>
    </row>
    <row r="1667" spans="2:34" x14ac:dyDescent="0.25">
      <c r="B1667" s="1" t="s">
        <v>14</v>
      </c>
      <c r="C1667" s="28"/>
      <c r="D1667" s="13"/>
      <c r="E1667" s="13"/>
      <c r="F1667" s="13"/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33</v>
      </c>
      <c r="AA1667" s="3">
        <v>78520</v>
      </c>
      <c r="AB1667" s="3">
        <v>0</v>
      </c>
      <c r="AC1667" s="3">
        <v>152</v>
      </c>
      <c r="AD1667" s="3">
        <v>575</v>
      </c>
      <c r="AE1667" s="121">
        <v>380</v>
      </c>
      <c r="AF1667" s="3">
        <v>27</v>
      </c>
      <c r="AG1667" s="71"/>
      <c r="AH1667" s="24"/>
    </row>
    <row r="1668" spans="2:34" x14ac:dyDescent="0.25">
      <c r="B1668" s="1" t="s">
        <v>376</v>
      </c>
      <c r="C1668" s="28"/>
      <c r="D1668" s="13"/>
      <c r="E1668" s="13"/>
      <c r="F1668" s="13"/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100000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121">
        <v>0</v>
      </c>
      <c r="AF1668" s="3">
        <v>0</v>
      </c>
      <c r="AG1668" s="71"/>
      <c r="AH1668" s="24"/>
    </row>
    <row r="1669" spans="2:34" ht="12" thickBot="1" x14ac:dyDescent="0.3">
      <c r="B1669" s="8" t="s">
        <v>1</v>
      </c>
      <c r="C1669" s="29"/>
      <c r="D1669" s="26"/>
      <c r="E1669" s="26"/>
      <c r="F1669" s="26"/>
      <c r="G1669" s="23">
        <v>21028</v>
      </c>
      <c r="H1669" s="23">
        <v>40863</v>
      </c>
      <c r="I1669" s="23">
        <v>104123</v>
      </c>
      <c r="J1669" s="23">
        <v>86724</v>
      </c>
      <c r="K1669" s="23">
        <v>98625</v>
      </c>
      <c r="L1669" s="23">
        <v>89501</v>
      </c>
      <c r="M1669" s="23">
        <v>120521</v>
      </c>
      <c r="N1669" s="23">
        <v>144833</v>
      </c>
      <c r="O1669" s="23">
        <v>153574</v>
      </c>
      <c r="P1669" s="23">
        <v>162717</v>
      </c>
      <c r="Q1669" s="23">
        <v>185637</v>
      </c>
      <c r="R1669" s="23">
        <v>221637</v>
      </c>
      <c r="S1669" s="23">
        <v>224169</v>
      </c>
      <c r="T1669" s="23">
        <v>277988</v>
      </c>
      <c r="U1669" s="23">
        <v>296685</v>
      </c>
      <c r="V1669" s="23">
        <v>257637</v>
      </c>
      <c r="W1669" s="23">
        <v>151318</v>
      </c>
      <c r="X1669" s="23">
        <v>193813</v>
      </c>
      <c r="Y1669" s="23">
        <v>203272</v>
      </c>
      <c r="Z1669" s="23">
        <v>240375</v>
      </c>
      <c r="AA1669" s="23">
        <v>269308</v>
      </c>
      <c r="AB1669" s="23">
        <v>161138</v>
      </c>
      <c r="AC1669" s="23">
        <v>432524</v>
      </c>
      <c r="AD1669" s="23">
        <v>404308</v>
      </c>
      <c r="AE1669" s="122">
        <v>387765</v>
      </c>
      <c r="AF1669" s="23">
        <v>423345</v>
      </c>
      <c r="AG1669" s="72"/>
      <c r="AH1669" s="27"/>
    </row>
    <row r="1670" spans="2:34" x14ac:dyDescent="0.25"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</row>
    <row r="1671" spans="2:34" x14ac:dyDescent="0.25"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</row>
    <row r="1672" spans="2:34" ht="12" thickBot="1" x14ac:dyDescent="0.3">
      <c r="B1672" s="8" t="s">
        <v>164</v>
      </c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</row>
    <row r="1673" spans="2:34" s="50" customFormat="1" x14ac:dyDescent="0.25">
      <c r="B1673" s="8" t="s">
        <v>150</v>
      </c>
      <c r="C1673" s="61">
        <v>1991</v>
      </c>
      <c r="D1673" s="62">
        <v>1992</v>
      </c>
      <c r="E1673" s="62">
        <v>1993</v>
      </c>
      <c r="F1673" s="62">
        <v>1994</v>
      </c>
      <c r="G1673" s="62">
        <v>1995</v>
      </c>
      <c r="H1673" s="62">
        <v>1996</v>
      </c>
      <c r="I1673" s="62">
        <v>1997</v>
      </c>
      <c r="J1673" s="62">
        <v>1998</v>
      </c>
      <c r="K1673" s="62">
        <v>1999</v>
      </c>
      <c r="L1673" s="62">
        <v>2000</v>
      </c>
      <c r="M1673" s="62">
        <v>2001</v>
      </c>
      <c r="N1673" s="62">
        <v>2002</v>
      </c>
      <c r="O1673" s="62">
        <v>2003</v>
      </c>
      <c r="P1673" s="62">
        <v>2004</v>
      </c>
      <c r="Q1673" s="62">
        <v>2005</v>
      </c>
      <c r="R1673" s="62">
        <v>2006</v>
      </c>
      <c r="S1673" s="62">
        <v>2007</v>
      </c>
      <c r="T1673" s="62">
        <v>2008</v>
      </c>
      <c r="U1673" s="62">
        <v>2009</v>
      </c>
      <c r="V1673" s="62">
        <v>2010</v>
      </c>
      <c r="W1673" s="62">
        <v>2011</v>
      </c>
      <c r="X1673" s="62">
        <v>2012</v>
      </c>
      <c r="Y1673" s="62">
        <v>2013</v>
      </c>
      <c r="Z1673" s="62">
        <v>2014</v>
      </c>
      <c r="AA1673" s="62">
        <v>2015</v>
      </c>
      <c r="AB1673" s="62">
        <v>2016</v>
      </c>
      <c r="AC1673" s="62">
        <v>2017</v>
      </c>
      <c r="AD1673" s="62">
        <v>2018</v>
      </c>
      <c r="AE1673" s="127">
        <v>2019</v>
      </c>
      <c r="AF1673" s="62">
        <v>2020</v>
      </c>
      <c r="AG1673" s="62">
        <v>2021</v>
      </c>
      <c r="AH1673" s="101">
        <v>2022</v>
      </c>
    </row>
    <row r="1674" spans="2:34" x14ac:dyDescent="0.25">
      <c r="B1674" s="1" t="s">
        <v>0</v>
      </c>
      <c r="C1674" s="28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3">
        <v>2562034</v>
      </c>
      <c r="W1674" s="3">
        <v>5047656</v>
      </c>
      <c r="X1674" s="3">
        <v>5280804</v>
      </c>
      <c r="Y1674" s="3">
        <v>2619368</v>
      </c>
      <c r="Z1674" s="3">
        <v>3428700</v>
      </c>
      <c r="AA1674" s="3">
        <v>6328566</v>
      </c>
      <c r="AB1674" s="3">
        <v>6436811</v>
      </c>
      <c r="AC1674" s="3">
        <v>4750003</v>
      </c>
      <c r="AD1674" s="3">
        <v>4759801</v>
      </c>
      <c r="AE1674" s="121">
        <v>5493528</v>
      </c>
      <c r="AF1674" s="3">
        <v>4550184</v>
      </c>
      <c r="AG1674" s="3">
        <v>5669640</v>
      </c>
      <c r="AH1674" s="201">
        <v>7844894</v>
      </c>
    </row>
    <row r="1675" spans="2:34" x14ac:dyDescent="0.25">
      <c r="B1675" s="1" t="s">
        <v>9</v>
      </c>
      <c r="C1675" s="28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3"/>
      <c r="W1675" s="3"/>
      <c r="X1675" s="3"/>
      <c r="Y1675" s="3"/>
      <c r="Z1675" s="3"/>
      <c r="AA1675" s="3"/>
      <c r="AB1675" s="3"/>
      <c r="AC1675" s="3"/>
      <c r="AD1675" s="3"/>
      <c r="AE1675" s="121"/>
      <c r="AF1675" s="3"/>
      <c r="AG1675" s="3"/>
      <c r="AH1675" s="201">
        <v>45784</v>
      </c>
    </row>
    <row r="1676" spans="2:34" x14ac:dyDescent="0.25">
      <c r="B1676" s="1" t="s">
        <v>371</v>
      </c>
      <c r="C1676" s="28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3">
        <v>321</v>
      </c>
      <c r="W1676" s="3">
        <v>3961</v>
      </c>
      <c r="X1676" s="3">
        <v>6613</v>
      </c>
      <c r="Y1676" s="3">
        <v>2487</v>
      </c>
      <c r="Z1676" s="3">
        <v>1233</v>
      </c>
      <c r="AA1676" s="3">
        <v>2448</v>
      </c>
      <c r="AB1676" s="3">
        <v>7813</v>
      </c>
      <c r="AC1676" s="3">
        <v>6761</v>
      </c>
      <c r="AD1676" s="3">
        <v>9928</v>
      </c>
      <c r="AE1676" s="121">
        <v>9533</v>
      </c>
      <c r="AF1676" s="3">
        <v>6220</v>
      </c>
      <c r="AG1676" s="3">
        <v>8306</v>
      </c>
      <c r="AH1676" s="201">
        <v>7069</v>
      </c>
    </row>
    <row r="1677" spans="2:34" x14ac:dyDescent="0.25">
      <c r="B1677" s="1" t="s">
        <v>20</v>
      </c>
      <c r="C1677" s="28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3">
        <v>0</v>
      </c>
      <c r="W1677" s="3">
        <v>2820</v>
      </c>
      <c r="X1677" s="3">
        <v>16201</v>
      </c>
      <c r="Y1677" s="3">
        <v>8362</v>
      </c>
      <c r="Z1677" s="3">
        <v>9796</v>
      </c>
      <c r="AA1677" s="3">
        <v>17777</v>
      </c>
      <c r="AB1677" s="3">
        <v>0</v>
      </c>
      <c r="AC1677" s="3">
        <v>0</v>
      </c>
      <c r="AD1677" s="3">
        <v>0</v>
      </c>
      <c r="AE1677" s="121">
        <v>2581</v>
      </c>
      <c r="AF1677" s="3">
        <v>0</v>
      </c>
      <c r="AG1677" s="3">
        <v>0</v>
      </c>
      <c r="AH1677" s="201">
        <v>0</v>
      </c>
    </row>
    <row r="1678" spans="2:34" x14ac:dyDescent="0.25">
      <c r="B1678" s="1" t="s">
        <v>38</v>
      </c>
      <c r="C1678" s="28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2785</v>
      </c>
      <c r="AG1678" s="3">
        <v>13347</v>
      </c>
      <c r="AH1678" s="201">
        <v>2040</v>
      </c>
    </row>
    <row r="1679" spans="2:34" x14ac:dyDescent="0.25">
      <c r="B1679" s="1" t="s">
        <v>40</v>
      </c>
      <c r="C1679" s="28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11163</v>
      </c>
      <c r="AC1679" s="3">
        <v>2086</v>
      </c>
      <c r="AD1679" s="3">
        <v>2603</v>
      </c>
      <c r="AE1679" s="121">
        <v>260</v>
      </c>
      <c r="AF1679" s="3">
        <v>0</v>
      </c>
      <c r="AG1679" s="3">
        <v>0</v>
      </c>
      <c r="AH1679" s="201">
        <v>0</v>
      </c>
    </row>
    <row r="1680" spans="2:34" x14ac:dyDescent="0.25">
      <c r="B1680" s="1" t="s">
        <v>39</v>
      </c>
      <c r="C1680" s="28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892</v>
      </c>
      <c r="AC1680" s="3">
        <v>16677</v>
      </c>
      <c r="AD1680" s="3">
        <v>19821</v>
      </c>
      <c r="AE1680" s="121">
        <v>21792</v>
      </c>
      <c r="AF1680" s="3">
        <v>13895</v>
      </c>
      <c r="AG1680" s="3">
        <v>24291</v>
      </c>
      <c r="AH1680" s="201">
        <v>38084</v>
      </c>
    </row>
    <row r="1681" spans="2:34" x14ac:dyDescent="0.25">
      <c r="B1681" s="1" t="s">
        <v>3</v>
      </c>
      <c r="C1681" s="28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3">
        <v>0</v>
      </c>
      <c r="W1681" s="3">
        <v>0</v>
      </c>
      <c r="X1681" s="3">
        <v>6550</v>
      </c>
      <c r="Y1681" s="3">
        <v>8510</v>
      </c>
      <c r="Z1681" s="3">
        <v>6460</v>
      </c>
      <c r="AA1681" s="3">
        <v>50497</v>
      </c>
      <c r="AB1681" s="3">
        <v>27480</v>
      </c>
      <c r="AC1681" s="3">
        <v>11100</v>
      </c>
      <c r="AD1681" s="3"/>
      <c r="AE1681" s="121"/>
      <c r="AF1681" s="3"/>
      <c r="AG1681" s="3"/>
      <c r="AH1681" s="201">
        <v>0</v>
      </c>
    </row>
    <row r="1682" spans="2:34" x14ac:dyDescent="0.25">
      <c r="B1682" s="1" t="s">
        <v>22</v>
      </c>
      <c r="C1682" s="28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3"/>
      <c r="W1682" s="3"/>
      <c r="X1682" s="3"/>
      <c r="Y1682" s="3"/>
      <c r="Z1682" s="3"/>
      <c r="AA1682" s="3"/>
      <c r="AB1682" s="3"/>
      <c r="AC1682" s="3"/>
      <c r="AD1682" s="3">
        <v>37341</v>
      </c>
      <c r="AE1682" s="121">
        <v>48632</v>
      </c>
      <c r="AF1682" s="3">
        <v>38423</v>
      </c>
      <c r="AG1682" s="3">
        <v>81911</v>
      </c>
      <c r="AH1682" s="201">
        <v>90520</v>
      </c>
    </row>
    <row r="1683" spans="2:34" x14ac:dyDescent="0.25">
      <c r="B1683" s="1" t="s">
        <v>352</v>
      </c>
      <c r="C1683" s="28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3">
        <v>47571</v>
      </c>
      <c r="W1683" s="3">
        <v>58477</v>
      </c>
      <c r="X1683" s="3">
        <v>91427</v>
      </c>
      <c r="Y1683" s="3">
        <v>140937</v>
      </c>
      <c r="Z1683" s="3">
        <v>117024</v>
      </c>
      <c r="AA1683" s="3">
        <v>117024</v>
      </c>
      <c r="AB1683" s="3">
        <v>199809</v>
      </c>
      <c r="AC1683" s="3">
        <v>296739</v>
      </c>
      <c r="AD1683" s="3">
        <v>402610</v>
      </c>
      <c r="AE1683" s="121">
        <v>469800</v>
      </c>
      <c r="AF1683" s="3">
        <v>542937</v>
      </c>
      <c r="AG1683" s="3">
        <v>605265</v>
      </c>
      <c r="AH1683" s="201">
        <v>790905</v>
      </c>
    </row>
    <row r="1684" spans="2:34" x14ac:dyDescent="0.25">
      <c r="B1684" s="1" t="s">
        <v>14</v>
      </c>
      <c r="C1684" s="28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3">
        <v>213</v>
      </c>
      <c r="W1684" s="3">
        <v>8461</v>
      </c>
      <c r="X1684" s="3">
        <v>29139</v>
      </c>
      <c r="Y1684" s="3">
        <v>52292</v>
      </c>
      <c r="Z1684" s="3">
        <v>55012</v>
      </c>
      <c r="AA1684" s="3">
        <v>55012</v>
      </c>
      <c r="AB1684" s="3">
        <v>53187</v>
      </c>
      <c r="AC1684" s="3">
        <v>61243</v>
      </c>
      <c r="AD1684" s="3">
        <v>66949</v>
      </c>
      <c r="AE1684" s="121">
        <v>80856</v>
      </c>
      <c r="AF1684" s="3">
        <v>99343</v>
      </c>
      <c r="AG1684" s="3">
        <v>112065</v>
      </c>
      <c r="AH1684" s="201">
        <v>110744</v>
      </c>
    </row>
    <row r="1685" spans="2:34" x14ac:dyDescent="0.25">
      <c r="B1685" s="1" t="s">
        <v>43</v>
      </c>
      <c r="C1685" s="28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3">
        <v>12</v>
      </c>
      <c r="W1685" s="3">
        <v>12</v>
      </c>
      <c r="X1685" s="3">
        <v>288</v>
      </c>
      <c r="Y1685" s="3">
        <v>166</v>
      </c>
      <c r="Z1685" s="3">
        <v>0</v>
      </c>
      <c r="AA1685" s="3">
        <v>0</v>
      </c>
      <c r="AB1685" s="3">
        <v>704</v>
      </c>
      <c r="AC1685" s="3">
        <v>1551</v>
      </c>
      <c r="AD1685" s="3">
        <v>42</v>
      </c>
      <c r="AE1685" s="121">
        <v>274</v>
      </c>
      <c r="AF1685" s="3">
        <v>8</v>
      </c>
      <c r="AG1685" s="3">
        <v>102</v>
      </c>
      <c r="AH1685" s="201">
        <v>1190</v>
      </c>
    </row>
    <row r="1686" spans="2:34" x14ac:dyDescent="0.25">
      <c r="B1686" s="1" t="s">
        <v>376</v>
      </c>
      <c r="C1686" s="28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3">
        <v>0</v>
      </c>
      <c r="W1686" s="3">
        <v>55410</v>
      </c>
      <c r="X1686" s="3">
        <v>74580</v>
      </c>
      <c r="Y1686" s="3">
        <v>61470</v>
      </c>
      <c r="Z1686" s="3">
        <v>80700</v>
      </c>
      <c r="AA1686" s="3">
        <v>206690</v>
      </c>
      <c r="AB1686" s="3">
        <v>260730</v>
      </c>
      <c r="AC1686" s="3">
        <v>289230</v>
      </c>
      <c r="AD1686" s="3">
        <v>278430</v>
      </c>
      <c r="AE1686" s="121">
        <v>232650</v>
      </c>
      <c r="AF1686" s="3">
        <v>173010</v>
      </c>
      <c r="AG1686" s="3">
        <v>216108</v>
      </c>
      <c r="AH1686" s="201">
        <v>212971</v>
      </c>
    </row>
    <row r="1687" spans="2:34" x14ac:dyDescent="0.25">
      <c r="B1687" s="1" t="s">
        <v>378</v>
      </c>
      <c r="C1687" s="28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3">
        <v>0</v>
      </c>
      <c r="W1687" s="3">
        <v>0</v>
      </c>
      <c r="X1687" s="3">
        <v>0</v>
      </c>
      <c r="Y1687" s="3">
        <v>0</v>
      </c>
      <c r="Z1687" s="3">
        <v>1503</v>
      </c>
      <c r="AA1687" s="3">
        <v>8624</v>
      </c>
      <c r="AB1687" s="3">
        <v>19953</v>
      </c>
      <c r="AC1687" s="3">
        <v>100135</v>
      </c>
      <c r="AD1687" s="3">
        <v>57454</v>
      </c>
      <c r="AE1687" s="121">
        <v>98937</v>
      </c>
      <c r="AF1687" s="3">
        <v>98790</v>
      </c>
      <c r="AG1687" s="3">
        <v>102453</v>
      </c>
      <c r="AH1687" s="201">
        <v>131075</v>
      </c>
    </row>
    <row r="1688" spans="2:34" ht="12" thickBot="1" x14ac:dyDescent="0.3">
      <c r="B1688" s="8" t="s">
        <v>1</v>
      </c>
      <c r="C1688" s="29"/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3">
        <v>30902</v>
      </c>
      <c r="W1688" s="23">
        <v>80760</v>
      </c>
      <c r="X1688" s="23">
        <v>152283</v>
      </c>
      <c r="Y1688" s="23">
        <v>89962</v>
      </c>
      <c r="Z1688" s="23">
        <v>90602</v>
      </c>
      <c r="AA1688" s="23">
        <v>207353</v>
      </c>
      <c r="AB1688" s="23">
        <v>240614</v>
      </c>
      <c r="AC1688" s="23">
        <v>333369</v>
      </c>
      <c r="AD1688" s="23">
        <v>351719</v>
      </c>
      <c r="AE1688" s="122">
        <v>407306</v>
      </c>
      <c r="AF1688" s="23">
        <v>369790</v>
      </c>
      <c r="AG1688" s="23">
        <v>476892</v>
      </c>
      <c r="AH1688" s="202">
        <v>604259</v>
      </c>
    </row>
    <row r="1689" spans="2:34" x14ac:dyDescent="0.25"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</row>
    <row r="1690" spans="2:34" x14ac:dyDescent="0.25"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</row>
    <row r="1691" spans="2:34" ht="12" thickBot="1" x14ac:dyDescent="0.3">
      <c r="B1691" s="8" t="s">
        <v>403</v>
      </c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</row>
    <row r="1692" spans="2:34" x14ac:dyDescent="0.25">
      <c r="B1692" s="8" t="s">
        <v>73</v>
      </c>
      <c r="C1692" s="63">
        <v>1991</v>
      </c>
      <c r="D1692" s="64">
        <v>1992</v>
      </c>
      <c r="E1692" s="64">
        <v>1993</v>
      </c>
      <c r="F1692" s="64">
        <v>1994</v>
      </c>
      <c r="G1692" s="64">
        <v>1995</v>
      </c>
      <c r="H1692" s="64">
        <v>1996</v>
      </c>
      <c r="I1692" s="64">
        <v>1997</v>
      </c>
      <c r="J1692" s="64">
        <v>1998</v>
      </c>
      <c r="K1692" s="64">
        <v>1999</v>
      </c>
      <c r="L1692" s="64">
        <v>2000</v>
      </c>
      <c r="M1692" s="64">
        <v>2001</v>
      </c>
      <c r="N1692" s="64">
        <v>2002</v>
      </c>
      <c r="O1692" s="64">
        <v>2003</v>
      </c>
      <c r="P1692" s="64">
        <v>2004</v>
      </c>
      <c r="Q1692" s="64">
        <v>2005</v>
      </c>
      <c r="R1692" s="64">
        <v>2006</v>
      </c>
      <c r="S1692" s="64">
        <v>2007</v>
      </c>
      <c r="T1692" s="64">
        <v>2008</v>
      </c>
      <c r="U1692" s="64">
        <v>2009</v>
      </c>
      <c r="V1692" s="64">
        <v>2010</v>
      </c>
      <c r="W1692" s="64">
        <v>2011</v>
      </c>
      <c r="X1692" s="64">
        <v>2012</v>
      </c>
      <c r="Y1692" s="64">
        <v>2013</v>
      </c>
      <c r="Z1692" s="64">
        <v>2014</v>
      </c>
      <c r="AA1692" s="64">
        <v>2015</v>
      </c>
      <c r="AB1692" s="64">
        <v>2016</v>
      </c>
      <c r="AC1692" s="64">
        <v>2017</v>
      </c>
      <c r="AD1692" s="64">
        <v>2018</v>
      </c>
      <c r="AE1692" s="119">
        <v>2019</v>
      </c>
      <c r="AF1692" s="64">
        <v>2020</v>
      </c>
      <c r="AG1692" s="64">
        <v>2021</v>
      </c>
      <c r="AH1692" s="81">
        <v>2022</v>
      </c>
    </row>
    <row r="1693" spans="2:34" x14ac:dyDescent="0.25">
      <c r="B1693" s="1" t="s">
        <v>0</v>
      </c>
      <c r="C1693" s="28"/>
      <c r="D1693" s="13"/>
      <c r="E1693" s="13"/>
      <c r="F1693" s="13"/>
      <c r="G1693" s="13"/>
      <c r="H1693" s="13"/>
      <c r="I1693" s="9">
        <v>1766200</v>
      </c>
      <c r="J1693" s="9">
        <v>3196165</v>
      </c>
      <c r="K1693" s="9">
        <v>6806775</v>
      </c>
      <c r="L1693" s="9">
        <v>7876112</v>
      </c>
      <c r="M1693" s="41">
        <v>12379689</v>
      </c>
      <c r="N1693" s="9">
        <v>17070881</v>
      </c>
      <c r="O1693" s="9">
        <v>18521677</v>
      </c>
      <c r="P1693" s="9">
        <v>25035253</v>
      </c>
      <c r="Q1693" s="9">
        <v>31188739</v>
      </c>
      <c r="R1693" s="9">
        <v>32238780</v>
      </c>
      <c r="S1693" s="9">
        <v>27144045</v>
      </c>
      <c r="T1693" s="9">
        <v>23576464</v>
      </c>
      <c r="U1693" s="9">
        <v>26829282</v>
      </c>
      <c r="V1693" s="9">
        <v>29972535</v>
      </c>
      <c r="W1693" s="9">
        <v>22970254</v>
      </c>
      <c r="X1693" s="9">
        <v>21993848</v>
      </c>
      <c r="Y1693" s="9">
        <v>26070321</v>
      </c>
      <c r="Z1693" s="9">
        <v>18078738</v>
      </c>
      <c r="AA1693" s="9">
        <v>17202590</v>
      </c>
      <c r="AB1693" s="41">
        <v>21386624</v>
      </c>
      <c r="AC1693" s="41">
        <v>16611972</v>
      </c>
      <c r="AD1693" s="4">
        <v>12893474</v>
      </c>
      <c r="AE1693" s="131">
        <v>14270064</v>
      </c>
      <c r="AF1693" s="4">
        <v>8037850</v>
      </c>
      <c r="AG1693" s="4">
        <v>5543445</v>
      </c>
      <c r="AH1693" s="97">
        <v>0</v>
      </c>
    </row>
    <row r="1694" spans="2:34" x14ac:dyDescent="0.25">
      <c r="B1694" s="1" t="s">
        <v>23</v>
      </c>
      <c r="C1694" s="28"/>
      <c r="D1694" s="13"/>
      <c r="E1694" s="13"/>
      <c r="F1694" s="13"/>
      <c r="G1694" s="13"/>
      <c r="H1694" s="13"/>
      <c r="I1694" s="3">
        <v>0</v>
      </c>
      <c r="J1694" s="3">
        <v>0</v>
      </c>
      <c r="K1694" s="3">
        <v>0</v>
      </c>
      <c r="L1694" s="3">
        <v>0</v>
      </c>
      <c r="M1694" s="4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184444</v>
      </c>
      <c r="U1694" s="3">
        <v>310636</v>
      </c>
      <c r="V1694" s="3">
        <v>343552</v>
      </c>
      <c r="W1694" s="3">
        <v>346640</v>
      </c>
      <c r="X1694" s="3">
        <v>156680</v>
      </c>
      <c r="Y1694" s="3">
        <v>208348</v>
      </c>
      <c r="Z1694" s="3">
        <v>0</v>
      </c>
      <c r="AA1694" s="3">
        <v>0</v>
      </c>
      <c r="AB1694" s="3">
        <v>0</v>
      </c>
      <c r="AC1694" s="3">
        <v>0</v>
      </c>
      <c r="AD1694" s="4">
        <v>0</v>
      </c>
      <c r="AE1694" s="131">
        <v>7200</v>
      </c>
      <c r="AF1694" s="4">
        <v>0</v>
      </c>
      <c r="AG1694" s="4">
        <v>0</v>
      </c>
      <c r="AH1694" s="97">
        <v>344598</v>
      </c>
    </row>
    <row r="1695" spans="2:34" x14ac:dyDescent="0.25">
      <c r="B1695" s="1" t="s">
        <v>9</v>
      </c>
      <c r="C1695" s="28"/>
      <c r="D1695" s="13"/>
      <c r="E1695" s="13"/>
      <c r="F1695" s="13"/>
      <c r="G1695" s="13"/>
      <c r="H1695" s="13"/>
      <c r="I1695" s="3">
        <v>0</v>
      </c>
      <c r="J1695" s="3">
        <v>0</v>
      </c>
      <c r="K1695" s="3">
        <v>0</v>
      </c>
      <c r="L1695" s="3">
        <v>0</v>
      </c>
      <c r="M1695" s="4">
        <v>0</v>
      </c>
      <c r="N1695" s="3">
        <v>0</v>
      </c>
      <c r="O1695" s="3">
        <v>23867</v>
      </c>
      <c r="P1695" s="3">
        <v>71626</v>
      </c>
      <c r="Q1695" s="3">
        <v>100490</v>
      </c>
      <c r="R1695" s="3">
        <v>160237</v>
      </c>
      <c r="S1695" s="3">
        <v>150721</v>
      </c>
      <c r="T1695" s="3">
        <v>167597</v>
      </c>
      <c r="U1695" s="3">
        <v>214030</v>
      </c>
      <c r="V1695" s="3">
        <v>202658</v>
      </c>
      <c r="W1695" s="3">
        <v>276238</v>
      </c>
      <c r="X1695" s="3">
        <v>220089</v>
      </c>
      <c r="Y1695" s="3">
        <v>255040</v>
      </c>
      <c r="Z1695" s="3">
        <v>190370</v>
      </c>
      <c r="AA1695" s="3">
        <v>100969</v>
      </c>
      <c r="AB1695" s="4">
        <v>89174</v>
      </c>
      <c r="AC1695" s="4">
        <v>71234</v>
      </c>
      <c r="AD1695" s="4">
        <v>79641</v>
      </c>
      <c r="AE1695" s="131">
        <v>85553</v>
      </c>
      <c r="AF1695" s="4">
        <v>0</v>
      </c>
      <c r="AG1695" s="4">
        <v>0</v>
      </c>
      <c r="AH1695" s="97">
        <v>0</v>
      </c>
    </row>
    <row r="1696" spans="2:34" x14ac:dyDescent="0.25">
      <c r="B1696" s="1" t="s">
        <v>25</v>
      </c>
      <c r="C1696" s="28"/>
      <c r="D1696" s="13"/>
      <c r="E1696" s="13"/>
      <c r="F1696" s="13"/>
      <c r="G1696" s="13"/>
      <c r="H1696" s="13"/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35225</v>
      </c>
      <c r="AG1696" s="4">
        <v>0</v>
      </c>
      <c r="AH1696" s="97">
        <v>0</v>
      </c>
    </row>
    <row r="1697" spans="2:34" x14ac:dyDescent="0.25">
      <c r="B1697" s="1" t="s">
        <v>371</v>
      </c>
      <c r="C1697" s="28"/>
      <c r="D1697" s="13"/>
      <c r="E1697" s="13"/>
      <c r="F1697" s="13"/>
      <c r="G1697" s="13"/>
      <c r="H1697" s="13"/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448</v>
      </c>
      <c r="P1697" s="3">
        <v>2828</v>
      </c>
      <c r="Q1697" s="3">
        <v>1855</v>
      </c>
      <c r="R1697" s="3">
        <v>2273</v>
      </c>
      <c r="S1697" s="3">
        <v>1367</v>
      </c>
      <c r="T1697" s="3">
        <v>13842</v>
      </c>
      <c r="U1697" s="3">
        <v>24865</v>
      </c>
      <c r="V1697" s="3">
        <v>31802</v>
      </c>
      <c r="W1697" s="3">
        <v>30182</v>
      </c>
      <c r="X1697" s="3">
        <v>11796</v>
      </c>
      <c r="Y1697" s="3">
        <v>51534</v>
      </c>
      <c r="Z1697" s="3">
        <v>11033</v>
      </c>
      <c r="AA1697" s="3">
        <v>6506</v>
      </c>
      <c r="AB1697" s="4">
        <v>6578</v>
      </c>
      <c r="AC1697" s="4">
        <v>3958</v>
      </c>
      <c r="AD1697" s="98">
        <v>2053</v>
      </c>
      <c r="AE1697" s="98">
        <v>1825</v>
      </c>
      <c r="AF1697" s="4">
        <v>948</v>
      </c>
      <c r="AG1697" s="4">
        <v>0</v>
      </c>
      <c r="AH1697" s="97">
        <v>1173</v>
      </c>
    </row>
    <row r="1698" spans="2:34" x14ac:dyDescent="0.25">
      <c r="B1698" s="1" t="s">
        <v>20</v>
      </c>
      <c r="C1698" s="28"/>
      <c r="D1698" s="13"/>
      <c r="E1698" s="13"/>
      <c r="F1698" s="13"/>
      <c r="G1698" s="13"/>
      <c r="H1698" s="13"/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3562</v>
      </c>
      <c r="V1698" s="3">
        <v>1143</v>
      </c>
      <c r="W1698" s="3">
        <v>1571</v>
      </c>
      <c r="X1698" s="3">
        <v>2223</v>
      </c>
      <c r="Y1698" s="3">
        <v>10090</v>
      </c>
      <c r="Z1698" s="3">
        <v>21</v>
      </c>
      <c r="AA1698" s="3">
        <v>6506</v>
      </c>
      <c r="AB1698" s="3">
        <v>0</v>
      </c>
      <c r="AC1698" s="3">
        <v>10977</v>
      </c>
      <c r="AD1698" s="4">
        <v>0</v>
      </c>
      <c r="AE1698" s="4">
        <v>0</v>
      </c>
      <c r="AF1698" s="4">
        <v>0</v>
      </c>
      <c r="AG1698" s="4">
        <v>0</v>
      </c>
      <c r="AH1698" s="97">
        <v>0</v>
      </c>
    </row>
    <row r="1699" spans="2:34" x14ac:dyDescent="0.25">
      <c r="B1699" s="1" t="s">
        <v>38</v>
      </c>
      <c r="C1699" s="28"/>
      <c r="D1699" s="13"/>
      <c r="E1699" s="13"/>
      <c r="F1699" s="13"/>
      <c r="G1699" s="13"/>
      <c r="H1699" s="13"/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4">
        <v>2660</v>
      </c>
      <c r="AC1699" s="4">
        <v>0</v>
      </c>
      <c r="AD1699" s="4">
        <v>6278</v>
      </c>
      <c r="AE1699" s="4">
        <v>7374</v>
      </c>
      <c r="AF1699" s="4">
        <v>5139</v>
      </c>
      <c r="AG1699" s="4">
        <v>0</v>
      </c>
      <c r="AH1699" s="97">
        <v>238</v>
      </c>
    </row>
    <row r="1700" spans="2:34" x14ac:dyDescent="0.25">
      <c r="B1700" s="1" t="s">
        <v>40</v>
      </c>
      <c r="C1700" s="28"/>
      <c r="D1700" s="13"/>
      <c r="E1700" s="13"/>
      <c r="F1700" s="13"/>
      <c r="G1700" s="13"/>
      <c r="H1700" s="13"/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4">
        <v>0</v>
      </c>
      <c r="AE1700" s="4">
        <v>0</v>
      </c>
      <c r="AF1700" s="4">
        <v>0</v>
      </c>
      <c r="AG1700" s="4">
        <v>0</v>
      </c>
      <c r="AH1700" s="97">
        <v>0</v>
      </c>
    </row>
    <row r="1701" spans="2:34" x14ac:dyDescent="0.25">
      <c r="B1701" s="1" t="s">
        <v>39</v>
      </c>
      <c r="C1701" s="28"/>
      <c r="D1701" s="13"/>
      <c r="E1701" s="13"/>
      <c r="F1701" s="13"/>
      <c r="G1701" s="13"/>
      <c r="H1701" s="13"/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107</v>
      </c>
      <c r="AC1701" s="3">
        <v>0</v>
      </c>
      <c r="AD1701" s="98">
        <v>0</v>
      </c>
      <c r="AE1701" s="98">
        <v>93</v>
      </c>
      <c r="AF1701" s="4">
        <v>0</v>
      </c>
      <c r="AG1701" s="4">
        <v>0</v>
      </c>
      <c r="AH1701" s="97">
        <v>0</v>
      </c>
    </row>
    <row r="1702" spans="2:34" x14ac:dyDescent="0.25">
      <c r="B1702" s="1" t="s">
        <v>17</v>
      </c>
      <c r="C1702" s="28"/>
      <c r="D1702" s="13"/>
      <c r="E1702" s="13"/>
      <c r="F1702" s="13"/>
      <c r="G1702" s="13"/>
      <c r="H1702" s="13"/>
      <c r="I1702" s="3">
        <v>0</v>
      </c>
      <c r="J1702" s="3">
        <v>0</v>
      </c>
      <c r="K1702" s="3">
        <v>0</v>
      </c>
      <c r="L1702" s="3">
        <v>0</v>
      </c>
      <c r="M1702" s="3">
        <v>12815</v>
      </c>
      <c r="N1702" s="3">
        <v>119448</v>
      </c>
      <c r="O1702" s="3">
        <v>273942</v>
      </c>
      <c r="P1702" s="3">
        <v>634043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4">
        <v>0</v>
      </c>
      <c r="AE1702" s="4">
        <v>0</v>
      </c>
      <c r="AF1702" s="4">
        <v>0</v>
      </c>
      <c r="AG1702" s="4">
        <v>0</v>
      </c>
      <c r="AH1702" s="97">
        <v>0</v>
      </c>
    </row>
    <row r="1703" spans="2:34" x14ac:dyDescent="0.25">
      <c r="B1703" s="1" t="s">
        <v>18</v>
      </c>
      <c r="C1703" s="28"/>
      <c r="D1703" s="13"/>
      <c r="E1703" s="13"/>
      <c r="F1703" s="13"/>
      <c r="G1703" s="13"/>
      <c r="H1703" s="13"/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167372</v>
      </c>
      <c r="R1703" s="3">
        <v>154102</v>
      </c>
      <c r="S1703" s="3">
        <v>143625</v>
      </c>
      <c r="T1703" s="3">
        <v>61373</v>
      </c>
      <c r="U1703" s="3">
        <v>212595</v>
      </c>
      <c r="V1703" s="3">
        <v>203820</v>
      </c>
      <c r="W1703" s="3">
        <v>111227</v>
      </c>
      <c r="X1703" s="3">
        <v>15268</v>
      </c>
      <c r="Y1703" s="3">
        <v>946</v>
      </c>
      <c r="Z1703" s="3">
        <v>1641</v>
      </c>
      <c r="AA1703" s="3">
        <v>225</v>
      </c>
      <c r="AB1703" s="3">
        <v>0</v>
      </c>
      <c r="AC1703" s="3">
        <v>0</v>
      </c>
      <c r="AD1703" s="98">
        <v>0</v>
      </c>
      <c r="AE1703" s="7">
        <v>0</v>
      </c>
      <c r="AF1703" s="4">
        <v>0</v>
      </c>
      <c r="AG1703" s="4">
        <v>0</v>
      </c>
      <c r="AH1703" s="97">
        <v>0</v>
      </c>
    </row>
    <row r="1704" spans="2:34" x14ac:dyDescent="0.25">
      <c r="B1704" s="1" t="s">
        <v>30</v>
      </c>
      <c r="C1704" s="28"/>
      <c r="D1704" s="13"/>
      <c r="E1704" s="13"/>
      <c r="F1704" s="13"/>
      <c r="G1704" s="13"/>
      <c r="H1704" s="13"/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550371</v>
      </c>
      <c r="R1704" s="3">
        <v>506617</v>
      </c>
      <c r="S1704" s="3">
        <v>647087</v>
      </c>
      <c r="T1704" s="3">
        <v>665298</v>
      </c>
      <c r="U1704" s="3">
        <v>396379</v>
      </c>
      <c r="V1704" s="3">
        <v>625138</v>
      </c>
      <c r="W1704" s="3">
        <v>767718</v>
      </c>
      <c r="X1704" s="3">
        <v>849450</v>
      </c>
      <c r="Y1704" s="3">
        <v>860540</v>
      </c>
      <c r="Z1704" s="3">
        <v>831832</v>
      </c>
      <c r="AA1704" s="3">
        <v>724961</v>
      </c>
      <c r="AB1704" s="4">
        <v>584852</v>
      </c>
      <c r="AC1704" s="4">
        <v>557444</v>
      </c>
      <c r="AD1704" s="4">
        <v>376475</v>
      </c>
      <c r="AE1704" s="131">
        <v>430116</v>
      </c>
      <c r="AF1704" s="4">
        <v>370135</v>
      </c>
      <c r="AG1704" s="4">
        <v>0</v>
      </c>
      <c r="AH1704" s="97">
        <v>392417</v>
      </c>
    </row>
    <row r="1705" spans="2:34" x14ac:dyDescent="0.25">
      <c r="B1705" s="1" t="s">
        <v>352</v>
      </c>
      <c r="C1705" s="28"/>
      <c r="D1705" s="13"/>
      <c r="E1705" s="13"/>
      <c r="F1705" s="13"/>
      <c r="G1705" s="13"/>
      <c r="H1705" s="13"/>
      <c r="I1705" s="3">
        <v>0</v>
      </c>
      <c r="J1705" s="3">
        <v>0</v>
      </c>
      <c r="K1705" s="3">
        <v>0</v>
      </c>
      <c r="L1705" s="3">
        <v>0</v>
      </c>
      <c r="M1705" s="3">
        <v>12685</v>
      </c>
      <c r="N1705" s="3">
        <v>112616</v>
      </c>
      <c r="O1705" s="3">
        <v>166413</v>
      </c>
      <c r="P1705" s="3">
        <v>302590</v>
      </c>
      <c r="Q1705" s="3">
        <v>379108</v>
      </c>
      <c r="R1705" s="3">
        <v>510711</v>
      </c>
      <c r="S1705" s="3">
        <v>774103</v>
      </c>
      <c r="T1705" s="3">
        <v>401458</v>
      </c>
      <c r="U1705" s="3">
        <v>496930</v>
      </c>
      <c r="V1705" s="3">
        <v>770730</v>
      </c>
      <c r="W1705" s="3">
        <v>1123601</v>
      </c>
      <c r="X1705" s="3">
        <v>1377227</v>
      </c>
      <c r="Y1705" s="3">
        <v>1676302</v>
      </c>
      <c r="Z1705" s="3">
        <v>2183257</v>
      </c>
      <c r="AA1705" s="3">
        <v>3052676</v>
      </c>
      <c r="AB1705" s="4">
        <v>3337534</v>
      </c>
      <c r="AC1705" s="4">
        <v>4618758</v>
      </c>
      <c r="AD1705" s="4">
        <v>5856883</v>
      </c>
      <c r="AE1705" s="131">
        <v>5974920</v>
      </c>
      <c r="AF1705" s="4">
        <v>5228416</v>
      </c>
      <c r="AG1705" s="4">
        <v>7643820</v>
      </c>
      <c r="AH1705" s="97">
        <v>384059</v>
      </c>
    </row>
    <row r="1706" spans="2:34" x14ac:dyDescent="0.25">
      <c r="B1706" s="1" t="s">
        <v>14</v>
      </c>
      <c r="C1706" s="28"/>
      <c r="D1706" s="13"/>
      <c r="E1706" s="13"/>
      <c r="F1706" s="13"/>
      <c r="G1706" s="13"/>
      <c r="H1706" s="13"/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5423</v>
      </c>
      <c r="O1706" s="3">
        <v>7890</v>
      </c>
      <c r="P1706" s="3">
        <v>6688</v>
      </c>
      <c r="Q1706" s="3">
        <v>7496</v>
      </c>
      <c r="R1706" s="3">
        <v>14097</v>
      </c>
      <c r="S1706" s="3">
        <v>5918</v>
      </c>
      <c r="T1706" s="3">
        <v>10065</v>
      </c>
      <c r="U1706" s="3">
        <v>16834</v>
      </c>
      <c r="V1706" s="3">
        <v>21670</v>
      </c>
      <c r="W1706" s="3">
        <v>29191</v>
      </c>
      <c r="X1706" s="3">
        <v>31082</v>
      </c>
      <c r="Y1706" s="3">
        <v>27407</v>
      </c>
      <c r="Z1706" s="3">
        <v>1825.7142857142858</v>
      </c>
      <c r="AA1706" s="3">
        <v>28409</v>
      </c>
      <c r="AB1706" s="4">
        <v>1084</v>
      </c>
      <c r="AC1706" s="4">
        <v>42</v>
      </c>
      <c r="AD1706" s="4">
        <v>0</v>
      </c>
      <c r="AE1706" s="131">
        <v>1000</v>
      </c>
      <c r="AF1706" s="4">
        <v>5675</v>
      </c>
      <c r="AG1706" s="4">
        <v>0</v>
      </c>
      <c r="AH1706" s="97">
        <v>0</v>
      </c>
    </row>
    <row r="1707" spans="2:34" x14ac:dyDescent="0.25">
      <c r="B1707" s="1" t="s">
        <v>376</v>
      </c>
      <c r="C1707" s="28"/>
      <c r="D1707" s="13"/>
      <c r="E1707" s="13"/>
      <c r="F1707" s="13"/>
      <c r="G1707" s="13"/>
      <c r="H1707" s="13"/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2199</v>
      </c>
      <c r="X1707" s="3">
        <v>3456</v>
      </c>
      <c r="Y1707" s="3">
        <v>16560</v>
      </c>
      <c r="Z1707" s="3">
        <v>25560</v>
      </c>
      <c r="AA1707" s="3">
        <v>0</v>
      </c>
      <c r="AB1707" s="3">
        <v>0</v>
      </c>
      <c r="AC1707" s="3">
        <v>0</v>
      </c>
      <c r="AD1707" s="4">
        <v>0</v>
      </c>
      <c r="AE1707" s="131">
        <v>0</v>
      </c>
      <c r="AF1707" s="4">
        <v>0</v>
      </c>
      <c r="AG1707" s="4">
        <v>0</v>
      </c>
      <c r="AH1707" s="97">
        <v>0</v>
      </c>
    </row>
    <row r="1708" spans="2:34" ht="12" thickBot="1" x14ac:dyDescent="0.3">
      <c r="B1708" s="8" t="s">
        <v>1</v>
      </c>
      <c r="C1708" s="29"/>
      <c r="D1708" s="26"/>
      <c r="E1708" s="26"/>
      <c r="F1708" s="26"/>
      <c r="G1708" s="26"/>
      <c r="H1708" s="26"/>
      <c r="I1708" s="23">
        <v>17662</v>
      </c>
      <c r="J1708" s="23">
        <v>31962</v>
      </c>
      <c r="K1708" s="23">
        <v>68068</v>
      </c>
      <c r="L1708" s="23">
        <v>78761</v>
      </c>
      <c r="M1708" s="23">
        <v>127907</v>
      </c>
      <c r="N1708" s="23">
        <v>209218</v>
      </c>
      <c r="O1708" s="23">
        <v>269228</v>
      </c>
      <c r="P1708" s="23">
        <v>444700</v>
      </c>
      <c r="Q1708" s="23">
        <v>502858</v>
      </c>
      <c r="R1708" s="23">
        <v>517033</v>
      </c>
      <c r="S1708" s="23">
        <v>514136</v>
      </c>
      <c r="T1708" s="23">
        <v>501668</v>
      </c>
      <c r="U1708" s="23">
        <v>544870</v>
      </c>
      <c r="V1708" s="23">
        <v>672942</v>
      </c>
      <c r="W1708" s="23">
        <v>654577</v>
      </c>
      <c r="X1708" s="23">
        <v>600178</v>
      </c>
      <c r="Y1708" s="23">
        <v>869459</v>
      </c>
      <c r="Z1708" s="23">
        <v>604781</v>
      </c>
      <c r="AA1708" s="23">
        <v>177740</v>
      </c>
      <c r="AB1708" s="25">
        <v>640469</v>
      </c>
      <c r="AC1708" s="25">
        <v>689303</v>
      </c>
      <c r="AD1708" s="99">
        <v>670863</v>
      </c>
      <c r="AE1708" s="123">
        <v>705031</v>
      </c>
      <c r="AF1708" s="25">
        <v>563920</v>
      </c>
      <c r="AG1708" s="25">
        <v>601422</v>
      </c>
      <c r="AH1708" s="100">
        <v>133016.22571428571</v>
      </c>
    </row>
    <row r="1709" spans="2:34" x14ac:dyDescent="0.25"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</row>
    <row r="1710" spans="2:34" x14ac:dyDescent="0.25"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</row>
    <row r="1711" spans="2:34" ht="12" thickBot="1" x14ac:dyDescent="0.3">
      <c r="B1711" s="8" t="s">
        <v>306</v>
      </c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</row>
    <row r="1712" spans="2:34" x14ac:dyDescent="0.25">
      <c r="B1712" s="8" t="s">
        <v>81</v>
      </c>
      <c r="C1712" s="63">
        <v>1991</v>
      </c>
      <c r="D1712" s="64">
        <v>1992</v>
      </c>
      <c r="E1712" s="64">
        <v>1993</v>
      </c>
      <c r="F1712" s="64">
        <v>1994</v>
      </c>
      <c r="G1712" s="64">
        <v>1995</v>
      </c>
      <c r="H1712" s="64">
        <v>1996</v>
      </c>
      <c r="I1712" s="64">
        <v>1997</v>
      </c>
      <c r="J1712" s="64">
        <v>1998</v>
      </c>
      <c r="K1712" s="64">
        <v>1999</v>
      </c>
      <c r="L1712" s="64">
        <v>2000</v>
      </c>
      <c r="M1712" s="64">
        <v>2001</v>
      </c>
      <c r="N1712" s="64">
        <v>2002</v>
      </c>
      <c r="O1712" s="64">
        <v>2003</v>
      </c>
      <c r="P1712" s="64">
        <v>2004</v>
      </c>
      <c r="Q1712" s="64">
        <v>2005</v>
      </c>
      <c r="R1712" s="64">
        <v>2006</v>
      </c>
      <c r="S1712" s="64">
        <v>2007</v>
      </c>
      <c r="T1712" s="64">
        <v>2008</v>
      </c>
      <c r="U1712" s="64">
        <v>2009</v>
      </c>
      <c r="V1712" s="64">
        <v>2010</v>
      </c>
      <c r="W1712" s="64">
        <v>2011</v>
      </c>
      <c r="X1712" s="64">
        <v>2012</v>
      </c>
      <c r="Y1712" s="64">
        <v>2013</v>
      </c>
      <c r="Z1712" s="64">
        <v>2014</v>
      </c>
      <c r="AA1712" s="64">
        <v>2015</v>
      </c>
      <c r="AB1712" s="64">
        <v>2016</v>
      </c>
      <c r="AC1712" s="64">
        <v>2017</v>
      </c>
      <c r="AD1712" s="64">
        <v>2018</v>
      </c>
      <c r="AE1712" s="119">
        <v>2019</v>
      </c>
      <c r="AF1712" s="64">
        <v>2020</v>
      </c>
      <c r="AG1712" s="64">
        <v>2021</v>
      </c>
      <c r="AH1712" s="81">
        <v>2022</v>
      </c>
    </row>
    <row r="1713" spans="2:34" x14ac:dyDescent="0.25">
      <c r="B1713" s="1" t="s">
        <v>0</v>
      </c>
      <c r="C1713" s="28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13"/>
      <c r="Y1713" s="3">
        <v>0</v>
      </c>
      <c r="Z1713" s="3">
        <v>0</v>
      </c>
      <c r="AA1713" s="3">
        <v>0</v>
      </c>
      <c r="AB1713" s="4">
        <v>613950</v>
      </c>
      <c r="AC1713" s="4">
        <v>1252982</v>
      </c>
      <c r="AD1713" s="4">
        <v>1120289</v>
      </c>
      <c r="AE1713" s="131">
        <v>1364694</v>
      </c>
      <c r="AF1713" s="4">
        <v>0</v>
      </c>
      <c r="AG1713" s="4">
        <v>720</v>
      </c>
      <c r="AH1713" s="97">
        <v>0</v>
      </c>
    </row>
    <row r="1714" spans="2:34" x14ac:dyDescent="0.25">
      <c r="B1714" s="1" t="s">
        <v>9</v>
      </c>
      <c r="C1714" s="28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13"/>
      <c r="Y1714" s="3">
        <v>0</v>
      </c>
      <c r="Z1714" s="3">
        <v>0</v>
      </c>
      <c r="AA1714" s="3">
        <v>0</v>
      </c>
      <c r="AB1714" s="4">
        <v>303</v>
      </c>
      <c r="AC1714" s="4">
        <v>3024</v>
      </c>
      <c r="AD1714" s="98">
        <v>1276</v>
      </c>
      <c r="AE1714" s="7">
        <v>545</v>
      </c>
      <c r="AF1714" s="4">
        <v>0</v>
      </c>
      <c r="AG1714" s="4">
        <v>0</v>
      </c>
      <c r="AH1714" s="97">
        <v>0</v>
      </c>
    </row>
    <row r="1715" spans="2:34" x14ac:dyDescent="0.25">
      <c r="B1715" s="1" t="s">
        <v>371</v>
      </c>
      <c r="C1715" s="28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3">
        <v>0</v>
      </c>
      <c r="R1715" s="3">
        <v>0</v>
      </c>
      <c r="S1715" s="3">
        <v>0</v>
      </c>
      <c r="T1715" s="3">
        <v>16233</v>
      </c>
      <c r="U1715" s="3">
        <v>23545</v>
      </c>
      <c r="V1715" s="3">
        <v>0</v>
      </c>
      <c r="W1715" s="3">
        <v>0</v>
      </c>
      <c r="X1715" s="13"/>
      <c r="Y1715" s="3">
        <v>0</v>
      </c>
      <c r="Z1715" s="3">
        <v>0</v>
      </c>
      <c r="AA1715" s="4">
        <v>340</v>
      </c>
      <c r="AB1715" s="4">
        <v>1343</v>
      </c>
      <c r="AC1715" s="4">
        <v>1355</v>
      </c>
      <c r="AD1715" s="4">
        <v>597</v>
      </c>
      <c r="AE1715" s="131">
        <v>36</v>
      </c>
      <c r="AF1715" s="4">
        <v>0</v>
      </c>
      <c r="AG1715" s="4">
        <v>0</v>
      </c>
      <c r="AH1715" s="97">
        <v>0</v>
      </c>
    </row>
    <row r="1716" spans="2:34" x14ac:dyDescent="0.25">
      <c r="B1716" s="1" t="s">
        <v>11</v>
      </c>
      <c r="C1716" s="28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13"/>
      <c r="Y1716" s="3">
        <v>0</v>
      </c>
      <c r="Z1716" s="3">
        <v>175</v>
      </c>
      <c r="AA1716" s="4">
        <v>525</v>
      </c>
      <c r="AB1716" s="3">
        <v>0</v>
      </c>
      <c r="AC1716" s="3">
        <v>271</v>
      </c>
      <c r="AD1716" s="4">
        <v>0</v>
      </c>
      <c r="AE1716" s="131">
        <v>0</v>
      </c>
      <c r="AF1716" s="4">
        <v>0</v>
      </c>
      <c r="AG1716" s="4">
        <v>0</v>
      </c>
      <c r="AH1716" s="97">
        <v>0</v>
      </c>
    </row>
    <row r="1717" spans="2:34" x14ac:dyDescent="0.25">
      <c r="B1717" s="1" t="s">
        <v>38</v>
      </c>
      <c r="C1717" s="28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13"/>
      <c r="Y1717" s="3">
        <v>0</v>
      </c>
      <c r="Z1717" s="3">
        <v>0</v>
      </c>
      <c r="AA1717" s="3">
        <v>0</v>
      </c>
      <c r="AB1717" s="4">
        <v>1350</v>
      </c>
      <c r="AC1717" s="4">
        <v>0</v>
      </c>
      <c r="AD1717" s="98">
        <v>483</v>
      </c>
      <c r="AE1717" s="7">
        <v>0</v>
      </c>
      <c r="AF1717" s="4">
        <v>3</v>
      </c>
      <c r="AG1717" s="4">
        <v>0</v>
      </c>
      <c r="AH1717" s="97">
        <v>0</v>
      </c>
    </row>
    <row r="1718" spans="2:34" x14ac:dyDescent="0.25">
      <c r="B1718" s="1" t="s">
        <v>40</v>
      </c>
      <c r="C1718" s="28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13"/>
      <c r="Y1718" s="3">
        <v>0</v>
      </c>
      <c r="Z1718" s="3">
        <v>0</v>
      </c>
      <c r="AA1718" s="3">
        <v>0</v>
      </c>
      <c r="AB1718" s="4">
        <v>35</v>
      </c>
      <c r="AC1718" s="4">
        <v>0</v>
      </c>
      <c r="AD1718" s="85">
        <v>0</v>
      </c>
      <c r="AE1718" s="132">
        <v>0</v>
      </c>
      <c r="AF1718" s="4">
        <v>5</v>
      </c>
      <c r="AG1718" s="4">
        <v>0</v>
      </c>
      <c r="AH1718" s="97">
        <v>0</v>
      </c>
    </row>
    <row r="1719" spans="2:34" x14ac:dyDescent="0.25">
      <c r="B1719" s="1" t="s">
        <v>39</v>
      </c>
      <c r="C1719" s="28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13"/>
      <c r="Y1719" s="3">
        <v>0</v>
      </c>
      <c r="Z1719" s="3">
        <v>0</v>
      </c>
      <c r="AA1719" s="3">
        <v>0</v>
      </c>
      <c r="AB1719" s="4">
        <v>288</v>
      </c>
      <c r="AC1719" s="4">
        <v>722</v>
      </c>
      <c r="AD1719" s="4">
        <v>266</v>
      </c>
      <c r="AE1719" s="131">
        <v>80</v>
      </c>
      <c r="AF1719" s="4">
        <v>31</v>
      </c>
      <c r="AG1719" s="4">
        <v>0</v>
      </c>
      <c r="AH1719" s="97">
        <v>0</v>
      </c>
    </row>
    <row r="1720" spans="2:34" x14ac:dyDescent="0.25">
      <c r="B1720" s="1" t="s">
        <v>3</v>
      </c>
      <c r="C1720" s="28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3">
        <v>19639</v>
      </c>
      <c r="R1720" s="3">
        <v>49009</v>
      </c>
      <c r="S1720" s="3">
        <v>74560</v>
      </c>
      <c r="T1720" s="3">
        <v>87803</v>
      </c>
      <c r="U1720" s="3">
        <v>143885</v>
      </c>
      <c r="V1720" s="3">
        <v>18211</v>
      </c>
      <c r="W1720" s="3">
        <v>11710</v>
      </c>
      <c r="X1720" s="13"/>
      <c r="Y1720" s="3">
        <v>500</v>
      </c>
      <c r="Z1720" s="3">
        <v>0</v>
      </c>
      <c r="AA1720" s="4">
        <v>8070</v>
      </c>
      <c r="AB1720" s="4">
        <v>183</v>
      </c>
      <c r="AC1720" s="4">
        <v>0</v>
      </c>
      <c r="AD1720" s="4">
        <v>0</v>
      </c>
      <c r="AE1720" s="18">
        <v>0</v>
      </c>
      <c r="AF1720" s="4">
        <v>0</v>
      </c>
      <c r="AG1720" s="4">
        <v>0</v>
      </c>
      <c r="AH1720" s="97">
        <v>0</v>
      </c>
    </row>
    <row r="1721" spans="2:34" x14ac:dyDescent="0.25">
      <c r="B1721" s="1" t="s">
        <v>30</v>
      </c>
      <c r="C1721" s="28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13"/>
      <c r="Y1721" s="3">
        <v>0</v>
      </c>
      <c r="Z1721" s="3">
        <v>700</v>
      </c>
      <c r="AA1721" s="4">
        <v>0</v>
      </c>
      <c r="AB1721" s="4">
        <v>30263</v>
      </c>
      <c r="AC1721" s="4">
        <v>7321</v>
      </c>
      <c r="AD1721" s="98">
        <v>1045</v>
      </c>
      <c r="AE1721" s="7">
        <v>117</v>
      </c>
      <c r="AF1721" s="4">
        <v>50</v>
      </c>
      <c r="AG1721" s="4">
        <v>0</v>
      </c>
      <c r="AH1721" s="97">
        <v>0</v>
      </c>
    </row>
    <row r="1722" spans="2:34" x14ac:dyDescent="0.25">
      <c r="B1722" s="1" t="s">
        <v>352</v>
      </c>
      <c r="C1722" s="28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3">
        <v>420121</v>
      </c>
      <c r="R1722" s="3">
        <v>271485</v>
      </c>
      <c r="S1722" s="3">
        <v>240890</v>
      </c>
      <c r="T1722" s="3">
        <v>428237</v>
      </c>
      <c r="U1722" s="3">
        <v>758014</v>
      </c>
      <c r="V1722" s="3">
        <v>1462315</v>
      </c>
      <c r="W1722" s="3">
        <v>2639039</v>
      </c>
      <c r="X1722" s="13"/>
      <c r="Y1722" s="3">
        <v>938065</v>
      </c>
      <c r="Z1722" s="3">
        <v>3344100</v>
      </c>
      <c r="AA1722" s="4">
        <v>103391</v>
      </c>
      <c r="AB1722" s="4">
        <v>5093419</v>
      </c>
      <c r="AC1722" s="4">
        <v>4593234</v>
      </c>
      <c r="AD1722" s="85">
        <v>4199797</v>
      </c>
      <c r="AE1722" s="132">
        <v>3877834</v>
      </c>
      <c r="AF1722" s="4">
        <v>4165282</v>
      </c>
      <c r="AG1722" s="4">
        <v>4415658</v>
      </c>
      <c r="AH1722" s="97">
        <v>1529715</v>
      </c>
    </row>
    <row r="1723" spans="2:34" x14ac:dyDescent="0.25">
      <c r="B1723" s="1" t="s">
        <v>14</v>
      </c>
      <c r="C1723" s="28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3">
        <v>0</v>
      </c>
      <c r="R1723" s="3">
        <v>886</v>
      </c>
      <c r="S1723" s="3">
        <v>4262</v>
      </c>
      <c r="T1723" s="3">
        <v>9785</v>
      </c>
      <c r="U1723" s="3">
        <v>14948</v>
      </c>
      <c r="V1723" s="3">
        <v>26576</v>
      </c>
      <c r="W1723" s="3">
        <v>24811</v>
      </c>
      <c r="X1723" s="13"/>
      <c r="Y1723" s="3">
        <v>9000</v>
      </c>
      <c r="Z1723" s="3">
        <v>26120</v>
      </c>
      <c r="AA1723" s="4">
        <v>1865.7142857142858</v>
      </c>
      <c r="AB1723" s="4">
        <v>11573</v>
      </c>
      <c r="AC1723" s="4">
        <v>16757</v>
      </c>
      <c r="AD1723" s="4">
        <v>17099</v>
      </c>
      <c r="AE1723" s="131">
        <v>49453</v>
      </c>
      <c r="AF1723" s="4">
        <v>11525</v>
      </c>
      <c r="AG1723" s="4">
        <v>46660</v>
      </c>
      <c r="AH1723" s="97">
        <v>44529</v>
      </c>
    </row>
    <row r="1724" spans="2:34" x14ac:dyDescent="0.25">
      <c r="B1724" s="1" t="s">
        <v>376</v>
      </c>
      <c r="C1724" s="28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13"/>
      <c r="Y1724" s="3">
        <v>0</v>
      </c>
      <c r="Z1724" s="3">
        <v>0</v>
      </c>
      <c r="AA1724" s="4">
        <v>0</v>
      </c>
      <c r="AB1724" s="3">
        <v>0</v>
      </c>
      <c r="AC1724" s="3">
        <v>0</v>
      </c>
      <c r="AD1724" s="4">
        <v>103558</v>
      </c>
      <c r="AE1724" s="131">
        <v>143561</v>
      </c>
      <c r="AF1724" s="4">
        <v>122060</v>
      </c>
      <c r="AG1724" s="4">
        <v>131120</v>
      </c>
      <c r="AH1724" s="97">
        <v>15110</v>
      </c>
    </row>
    <row r="1725" spans="2:34" x14ac:dyDescent="0.25">
      <c r="B1725" s="1" t="s">
        <v>378</v>
      </c>
      <c r="C1725" s="28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13"/>
      <c r="Y1725" s="3">
        <v>0</v>
      </c>
      <c r="Z1725" s="3">
        <v>0</v>
      </c>
      <c r="AA1725" s="4">
        <v>0</v>
      </c>
      <c r="AB1725" s="3">
        <v>0</v>
      </c>
      <c r="AC1725" s="3">
        <v>3261</v>
      </c>
      <c r="AD1725" s="98">
        <v>0</v>
      </c>
      <c r="AE1725" s="7">
        <v>0</v>
      </c>
      <c r="AF1725" s="4">
        <v>0</v>
      </c>
      <c r="AG1725" s="4">
        <v>0</v>
      </c>
      <c r="AH1725" s="97">
        <v>0</v>
      </c>
    </row>
    <row r="1726" spans="2:34" ht="12" thickBot="1" x14ac:dyDescent="0.3">
      <c r="B1726" s="8" t="s">
        <v>1</v>
      </c>
      <c r="C1726" s="29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3">
        <v>30991</v>
      </c>
      <c r="R1726" s="23">
        <v>31742</v>
      </c>
      <c r="S1726" s="23">
        <v>36320</v>
      </c>
      <c r="T1726" s="23">
        <v>118558</v>
      </c>
      <c r="U1726" s="23">
        <v>185956</v>
      </c>
      <c r="V1726" s="23">
        <v>111957</v>
      </c>
      <c r="W1726" s="23">
        <v>193498</v>
      </c>
      <c r="X1726" s="26"/>
      <c r="Y1726" s="23">
        <v>67773</v>
      </c>
      <c r="Z1726" s="23">
        <v>241430</v>
      </c>
      <c r="AA1726" s="25">
        <f>SUM(AA1721:AA1725)</f>
        <v>105256.71428571429</v>
      </c>
      <c r="AB1726" s="25">
        <v>389948</v>
      </c>
      <c r="AC1726" s="25">
        <v>358281</v>
      </c>
      <c r="AD1726" s="25">
        <v>324422</v>
      </c>
      <c r="AE1726" s="133">
        <v>324422</v>
      </c>
      <c r="AF1726" s="25">
        <v>308566</v>
      </c>
      <c r="AG1726" s="25">
        <v>329254</v>
      </c>
      <c r="AH1726" s="100">
        <v>113307.58630952382</v>
      </c>
    </row>
    <row r="1727" spans="2:34" x14ac:dyDescent="0.25"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</row>
    <row r="1728" spans="2:34" x14ac:dyDescent="0.25"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</row>
    <row r="1729" spans="2:34" ht="12" thickBot="1" x14ac:dyDescent="0.3">
      <c r="B1729" s="8" t="s">
        <v>307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</row>
    <row r="1730" spans="2:34" x14ac:dyDescent="0.25">
      <c r="B1730" s="8" t="s">
        <v>75</v>
      </c>
      <c r="C1730" s="63">
        <v>1991</v>
      </c>
      <c r="D1730" s="64">
        <v>1992</v>
      </c>
      <c r="E1730" s="64">
        <v>1993</v>
      </c>
      <c r="F1730" s="64">
        <v>1994</v>
      </c>
      <c r="G1730" s="64">
        <v>1995</v>
      </c>
      <c r="H1730" s="64">
        <v>1996</v>
      </c>
      <c r="I1730" s="64">
        <v>1997</v>
      </c>
      <c r="J1730" s="64">
        <v>1998</v>
      </c>
      <c r="K1730" s="64">
        <v>1999</v>
      </c>
      <c r="L1730" s="64">
        <v>2000</v>
      </c>
      <c r="M1730" s="64">
        <v>2001</v>
      </c>
      <c r="N1730" s="64">
        <v>2002</v>
      </c>
      <c r="O1730" s="64">
        <v>2003</v>
      </c>
      <c r="P1730" s="64">
        <v>2004</v>
      </c>
      <c r="Q1730" s="64">
        <v>2005</v>
      </c>
      <c r="R1730" s="64">
        <v>2006</v>
      </c>
      <c r="S1730" s="64">
        <v>2007</v>
      </c>
      <c r="T1730" s="64">
        <v>2008</v>
      </c>
      <c r="U1730" s="64">
        <v>2009</v>
      </c>
      <c r="V1730" s="64">
        <v>2010</v>
      </c>
      <c r="W1730" s="64">
        <v>2011</v>
      </c>
      <c r="X1730" s="64">
        <v>2012</v>
      </c>
      <c r="Y1730" s="64">
        <v>2013</v>
      </c>
      <c r="Z1730" s="64">
        <v>2014</v>
      </c>
      <c r="AA1730" s="64">
        <v>2015</v>
      </c>
      <c r="AB1730" s="64">
        <v>2016</v>
      </c>
      <c r="AC1730" s="64">
        <v>2017</v>
      </c>
      <c r="AD1730" s="64">
        <v>2018</v>
      </c>
      <c r="AE1730" s="119">
        <v>2019</v>
      </c>
      <c r="AF1730" s="64">
        <v>2020</v>
      </c>
      <c r="AG1730" s="64">
        <v>2021</v>
      </c>
      <c r="AH1730" s="81">
        <v>2022</v>
      </c>
    </row>
    <row r="1731" spans="2:34" x14ac:dyDescent="0.25">
      <c r="B1731" s="1" t="s">
        <v>0</v>
      </c>
      <c r="C1731" s="28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9">
        <v>691757</v>
      </c>
      <c r="AB1731" s="9">
        <v>1472804</v>
      </c>
      <c r="AC1731" s="9">
        <v>2921091</v>
      </c>
      <c r="AD1731" s="4">
        <v>5847821</v>
      </c>
      <c r="AE1731" s="131">
        <v>6797302</v>
      </c>
      <c r="AF1731" s="4">
        <v>9802494</v>
      </c>
      <c r="AG1731" s="4">
        <v>8506917</v>
      </c>
      <c r="AH1731" s="97">
        <v>9020376</v>
      </c>
    </row>
    <row r="1732" spans="2:34" x14ac:dyDescent="0.25">
      <c r="B1732" s="1" t="s">
        <v>371</v>
      </c>
      <c r="C1732" s="28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3">
        <v>4077</v>
      </c>
      <c r="AB1732" s="3">
        <v>23958</v>
      </c>
      <c r="AC1732" s="3">
        <v>30051</v>
      </c>
      <c r="AD1732" s="4">
        <v>37268</v>
      </c>
      <c r="AE1732" s="131">
        <v>34133</v>
      </c>
      <c r="AF1732" s="4">
        <v>23948</v>
      </c>
      <c r="AG1732" s="4">
        <v>42043</v>
      </c>
      <c r="AH1732" s="97">
        <v>30213</v>
      </c>
    </row>
    <row r="1733" spans="2:34" x14ac:dyDescent="0.25">
      <c r="B1733" s="1" t="s">
        <v>40</v>
      </c>
      <c r="C1733" s="28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3">
        <v>0</v>
      </c>
      <c r="AB1733" s="3">
        <v>0</v>
      </c>
      <c r="AC1733" s="3">
        <v>0</v>
      </c>
      <c r="AD1733" s="85">
        <v>0</v>
      </c>
      <c r="AE1733" s="132">
        <v>19919</v>
      </c>
      <c r="AF1733" s="4">
        <v>34463</v>
      </c>
      <c r="AG1733" s="4">
        <v>43619</v>
      </c>
      <c r="AH1733" s="97">
        <v>67932</v>
      </c>
    </row>
    <row r="1734" spans="2:34" x14ac:dyDescent="0.25">
      <c r="B1734" s="1" t="s">
        <v>30</v>
      </c>
      <c r="C1734" s="28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3">
        <v>10345</v>
      </c>
      <c r="AB1734" s="3">
        <v>149094</v>
      </c>
      <c r="AC1734" s="3">
        <v>352458</v>
      </c>
      <c r="AD1734" s="4">
        <v>573164</v>
      </c>
      <c r="AE1734" s="18">
        <v>144249</v>
      </c>
      <c r="AF1734" s="4">
        <v>416828</v>
      </c>
      <c r="AG1734" s="4">
        <v>680033</v>
      </c>
      <c r="AH1734" s="97">
        <v>1100420</v>
      </c>
    </row>
    <row r="1735" spans="2:34" x14ac:dyDescent="0.25">
      <c r="B1735" s="1" t="s">
        <v>352</v>
      </c>
      <c r="C1735" s="28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3">
        <v>0</v>
      </c>
      <c r="AB1735" s="3">
        <v>211949</v>
      </c>
      <c r="AC1735" s="3">
        <v>823456</v>
      </c>
      <c r="AD1735" s="85">
        <v>1105765</v>
      </c>
      <c r="AE1735" s="132">
        <v>1325856</v>
      </c>
      <c r="AF1735" s="4">
        <v>1382808</v>
      </c>
      <c r="AG1735" s="4">
        <v>2231092</v>
      </c>
      <c r="AH1735" s="97">
        <v>2168513</v>
      </c>
    </row>
    <row r="1736" spans="2:34" x14ac:dyDescent="0.25">
      <c r="B1736" s="1" t="s">
        <v>14</v>
      </c>
      <c r="C1736" s="28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3">
        <v>0</v>
      </c>
      <c r="AB1736" s="3">
        <v>3596055</v>
      </c>
      <c r="AC1736" s="3">
        <v>804117</v>
      </c>
      <c r="AD1736" s="4">
        <v>1621833</v>
      </c>
      <c r="AE1736" s="131">
        <v>1950915</v>
      </c>
      <c r="AF1736" s="4">
        <v>1873937</v>
      </c>
      <c r="AG1736" s="4">
        <v>2415842</v>
      </c>
      <c r="AH1736" s="97">
        <v>2254703</v>
      </c>
    </row>
    <row r="1737" spans="2:34" x14ac:dyDescent="0.25">
      <c r="B1737" s="1" t="s">
        <v>43</v>
      </c>
      <c r="C1737" s="28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3">
        <v>0</v>
      </c>
      <c r="AB1737" s="3">
        <v>0</v>
      </c>
      <c r="AC1737" s="3">
        <v>63</v>
      </c>
      <c r="AD1737" s="4">
        <v>1086</v>
      </c>
      <c r="AE1737" s="131">
        <v>3917</v>
      </c>
      <c r="AF1737" s="4">
        <v>2978</v>
      </c>
      <c r="AG1737" s="4">
        <v>2222</v>
      </c>
      <c r="AH1737" s="97">
        <v>1305</v>
      </c>
    </row>
    <row r="1738" spans="2:34" x14ac:dyDescent="0.25">
      <c r="B1738" s="1" t="s">
        <v>235</v>
      </c>
      <c r="C1738" s="28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3">
        <v>0</v>
      </c>
      <c r="AB1738" s="3">
        <v>0</v>
      </c>
      <c r="AC1738" s="3">
        <v>145</v>
      </c>
      <c r="AD1738" s="4">
        <v>0</v>
      </c>
      <c r="AE1738" s="131">
        <v>0</v>
      </c>
      <c r="AF1738" s="4">
        <v>0</v>
      </c>
      <c r="AG1738" s="4">
        <v>0</v>
      </c>
      <c r="AH1738" s="97">
        <v>0</v>
      </c>
    </row>
    <row r="1739" spans="2:34" x14ac:dyDescent="0.25">
      <c r="B1739" s="1" t="s">
        <v>262</v>
      </c>
      <c r="C1739" s="28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84">
        <v>0</v>
      </c>
      <c r="AB1739" s="84">
        <v>0</v>
      </c>
      <c r="AC1739" s="84">
        <v>0</v>
      </c>
      <c r="AD1739" s="85">
        <v>0</v>
      </c>
      <c r="AE1739" s="132">
        <v>13625</v>
      </c>
      <c r="AF1739" s="4">
        <v>18123</v>
      </c>
      <c r="AG1739" s="4">
        <v>38869</v>
      </c>
      <c r="AH1739" s="97">
        <v>4292</v>
      </c>
    </row>
    <row r="1740" spans="2:34" x14ac:dyDescent="0.25">
      <c r="B1740" s="1" t="s">
        <v>376</v>
      </c>
      <c r="C1740" s="28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84">
        <v>0</v>
      </c>
      <c r="AB1740" s="84">
        <v>0</v>
      </c>
      <c r="AC1740" s="84">
        <v>0</v>
      </c>
      <c r="AD1740" s="85">
        <v>0</v>
      </c>
      <c r="AE1740" s="132">
        <v>0</v>
      </c>
      <c r="AF1740" s="4">
        <v>721933</v>
      </c>
      <c r="AG1740" s="4">
        <v>1225764</v>
      </c>
      <c r="AH1740" s="97">
        <v>906664</v>
      </c>
    </row>
    <row r="1741" spans="2:34" ht="12" thickBot="1" x14ac:dyDescent="0.3">
      <c r="B1741" s="8" t="s">
        <v>1</v>
      </c>
      <c r="C1741" s="29"/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  <c r="AA1741" s="23">
        <v>27443</v>
      </c>
      <c r="AB1741" s="23">
        <v>198242</v>
      </c>
      <c r="AC1741" s="23">
        <v>369193</v>
      </c>
      <c r="AD1741" s="25">
        <v>579738</v>
      </c>
      <c r="AE1741" s="133">
        <v>670796</v>
      </c>
      <c r="AF1741" s="25">
        <v>768389</v>
      </c>
      <c r="AG1741" s="25">
        <v>992150</v>
      </c>
      <c r="AH1741" s="100">
        <v>1092148</v>
      </c>
    </row>
    <row r="1742" spans="2:34" x14ac:dyDescent="0.25"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</row>
    <row r="1743" spans="2:34" x14ac:dyDescent="0.25"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</row>
    <row r="1744" spans="2:34" ht="12" thickBot="1" x14ac:dyDescent="0.3">
      <c r="B1744" s="8" t="s">
        <v>165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</row>
    <row r="1745" spans="2:34" x14ac:dyDescent="0.25">
      <c r="B1745" s="8" t="s">
        <v>51</v>
      </c>
      <c r="C1745" s="63">
        <v>1991</v>
      </c>
      <c r="D1745" s="64">
        <v>1992</v>
      </c>
      <c r="E1745" s="64">
        <v>1993</v>
      </c>
      <c r="F1745" s="64">
        <v>1994</v>
      </c>
      <c r="G1745" s="64">
        <v>1995</v>
      </c>
      <c r="H1745" s="64">
        <v>1996</v>
      </c>
      <c r="I1745" s="64">
        <v>1997</v>
      </c>
      <c r="J1745" s="64">
        <v>1998</v>
      </c>
      <c r="K1745" s="64">
        <v>1999</v>
      </c>
      <c r="L1745" s="64">
        <v>2000</v>
      </c>
      <c r="M1745" s="64">
        <v>2001</v>
      </c>
      <c r="N1745" s="64">
        <v>2002</v>
      </c>
      <c r="O1745" s="64">
        <v>2003</v>
      </c>
      <c r="P1745" s="64">
        <v>2004</v>
      </c>
      <c r="Q1745" s="64">
        <v>2005</v>
      </c>
      <c r="R1745" s="64">
        <v>2006</v>
      </c>
      <c r="S1745" s="64">
        <v>2007</v>
      </c>
      <c r="T1745" s="64">
        <v>2008</v>
      </c>
      <c r="U1745" s="64">
        <v>2009</v>
      </c>
      <c r="V1745" s="64">
        <v>2010</v>
      </c>
      <c r="W1745" s="64">
        <v>2011</v>
      </c>
      <c r="X1745" s="64">
        <v>2012</v>
      </c>
      <c r="Y1745" s="64">
        <v>2013</v>
      </c>
      <c r="Z1745" s="64">
        <v>2014</v>
      </c>
      <c r="AA1745" s="64">
        <v>2015</v>
      </c>
      <c r="AB1745" s="64">
        <v>2016</v>
      </c>
      <c r="AC1745" s="64">
        <v>2017</v>
      </c>
      <c r="AD1745" s="64">
        <v>2018</v>
      </c>
      <c r="AE1745" s="119">
        <v>2019</v>
      </c>
      <c r="AF1745" s="64">
        <v>2020</v>
      </c>
      <c r="AG1745" s="64">
        <v>2021</v>
      </c>
      <c r="AH1745" s="81">
        <v>2022</v>
      </c>
    </row>
    <row r="1746" spans="2:34" x14ac:dyDescent="0.25">
      <c r="B1746" s="1" t="s">
        <v>0</v>
      </c>
      <c r="C1746" s="28"/>
      <c r="D1746" s="13"/>
      <c r="E1746" s="13"/>
      <c r="F1746" s="13"/>
      <c r="G1746" s="13"/>
      <c r="H1746" s="13"/>
      <c r="I1746" s="13"/>
      <c r="J1746" s="13"/>
      <c r="K1746" s="13"/>
      <c r="L1746" s="13"/>
      <c r="M1746" s="3">
        <v>1166600</v>
      </c>
      <c r="N1746" s="3">
        <v>3379960</v>
      </c>
      <c r="O1746" s="3">
        <v>3291353</v>
      </c>
      <c r="P1746" s="3">
        <v>4086822</v>
      </c>
      <c r="Q1746" s="3">
        <v>4285117</v>
      </c>
      <c r="R1746" s="3">
        <v>3886069</v>
      </c>
      <c r="S1746" s="3">
        <v>1690632</v>
      </c>
      <c r="T1746" s="3">
        <v>1579610</v>
      </c>
      <c r="U1746" s="3">
        <v>1488300</v>
      </c>
      <c r="V1746" s="13"/>
      <c r="W1746" s="13"/>
      <c r="X1746" s="13"/>
      <c r="Y1746" s="13"/>
      <c r="Z1746" s="13"/>
      <c r="AA1746" s="13"/>
      <c r="AB1746" s="13"/>
      <c r="AC1746" s="13"/>
      <c r="AD1746" s="69"/>
      <c r="AE1746" s="13"/>
      <c r="AF1746" s="77"/>
      <c r="AG1746" s="70"/>
      <c r="AH1746" s="24"/>
    </row>
    <row r="1747" spans="2:34" x14ac:dyDescent="0.25">
      <c r="B1747" s="1" t="s">
        <v>9</v>
      </c>
      <c r="C1747" s="28"/>
      <c r="D1747" s="13"/>
      <c r="E1747" s="13"/>
      <c r="F1747" s="13"/>
      <c r="G1747" s="13"/>
      <c r="H1747" s="13"/>
      <c r="I1747" s="13"/>
      <c r="J1747" s="13"/>
      <c r="K1747" s="13"/>
      <c r="L1747" s="13"/>
      <c r="M1747" s="3">
        <v>0</v>
      </c>
      <c r="N1747" s="3">
        <v>66966</v>
      </c>
      <c r="O1747" s="3">
        <v>93721</v>
      </c>
      <c r="P1747" s="3">
        <v>36024</v>
      </c>
      <c r="Q1747" s="3">
        <v>116854</v>
      </c>
      <c r="R1747" s="3">
        <v>183775</v>
      </c>
      <c r="S1747" s="3">
        <v>185853</v>
      </c>
      <c r="T1747" s="3">
        <v>21888</v>
      </c>
      <c r="U1747" s="3">
        <v>2200</v>
      </c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77"/>
      <c r="AG1747" s="71"/>
      <c r="AH1747" s="24"/>
    </row>
    <row r="1748" spans="2:34" ht="12" thickBot="1" x14ac:dyDescent="0.3">
      <c r="B1748" s="8" t="s">
        <v>1</v>
      </c>
      <c r="C1748" s="29"/>
      <c r="D1748" s="26"/>
      <c r="E1748" s="26"/>
      <c r="F1748" s="26"/>
      <c r="G1748" s="26"/>
      <c r="H1748" s="26"/>
      <c r="I1748" s="26"/>
      <c r="J1748" s="26"/>
      <c r="K1748" s="26"/>
      <c r="L1748" s="26"/>
      <c r="M1748" s="23">
        <v>11666</v>
      </c>
      <c r="N1748" s="23">
        <v>37148</v>
      </c>
      <c r="O1748" s="23">
        <v>37600</v>
      </c>
      <c r="P1748" s="23">
        <v>42669</v>
      </c>
      <c r="Q1748" s="23">
        <v>48694</v>
      </c>
      <c r="R1748" s="23">
        <v>48050</v>
      </c>
      <c r="S1748" s="23">
        <v>26199</v>
      </c>
      <c r="T1748" s="23">
        <v>16890</v>
      </c>
      <c r="U1748" s="23">
        <v>14993</v>
      </c>
      <c r="V1748" s="26"/>
      <c r="W1748" s="26"/>
      <c r="X1748" s="26"/>
      <c r="Y1748" s="26"/>
      <c r="Z1748" s="26"/>
      <c r="AA1748" s="26"/>
      <c r="AB1748" s="26"/>
      <c r="AC1748" s="26"/>
      <c r="AD1748" s="26"/>
      <c r="AE1748" s="26"/>
      <c r="AF1748" s="52"/>
      <c r="AG1748" s="26"/>
      <c r="AH1748" s="27"/>
    </row>
    <row r="1749" spans="2:34" x14ac:dyDescent="0.25"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</row>
    <row r="1750" spans="2:34" x14ac:dyDescent="0.25"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</row>
    <row r="1751" spans="2:34" ht="12" thickBot="1" x14ac:dyDescent="0.3">
      <c r="B1751" s="8" t="s">
        <v>166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</row>
    <row r="1752" spans="2:34" x14ac:dyDescent="0.25">
      <c r="B1752" s="8" t="s">
        <v>49</v>
      </c>
      <c r="C1752" s="63">
        <v>1991</v>
      </c>
      <c r="D1752" s="64">
        <v>1992</v>
      </c>
      <c r="E1752" s="64">
        <v>1993</v>
      </c>
      <c r="F1752" s="64">
        <v>1994</v>
      </c>
      <c r="G1752" s="64">
        <v>1995</v>
      </c>
      <c r="H1752" s="64">
        <v>1996</v>
      </c>
      <c r="I1752" s="64">
        <v>1997</v>
      </c>
      <c r="J1752" s="64">
        <v>1998</v>
      </c>
      <c r="K1752" s="64">
        <v>1999</v>
      </c>
      <c r="L1752" s="64">
        <v>2000</v>
      </c>
      <c r="M1752" s="64">
        <v>2001</v>
      </c>
      <c r="N1752" s="64">
        <v>2002</v>
      </c>
      <c r="O1752" s="64">
        <v>2003</v>
      </c>
      <c r="P1752" s="64">
        <v>2004</v>
      </c>
      <c r="Q1752" s="64">
        <v>2005</v>
      </c>
      <c r="R1752" s="64">
        <v>2006</v>
      </c>
      <c r="S1752" s="64">
        <v>2007</v>
      </c>
      <c r="T1752" s="64">
        <v>2008</v>
      </c>
      <c r="U1752" s="64">
        <v>2009</v>
      </c>
      <c r="V1752" s="64">
        <v>2010</v>
      </c>
      <c r="W1752" s="64">
        <v>2011</v>
      </c>
      <c r="X1752" s="64">
        <v>2012</v>
      </c>
      <c r="Y1752" s="64">
        <v>2013</v>
      </c>
      <c r="Z1752" s="64">
        <v>2014</v>
      </c>
      <c r="AA1752" s="64">
        <v>2015</v>
      </c>
      <c r="AB1752" s="64">
        <v>2016</v>
      </c>
      <c r="AC1752" s="64">
        <v>2017</v>
      </c>
      <c r="AD1752" s="82">
        <v>2018</v>
      </c>
      <c r="AE1752" s="82">
        <v>2019</v>
      </c>
      <c r="AF1752" s="64">
        <v>2020</v>
      </c>
      <c r="AG1752" s="64">
        <v>2021</v>
      </c>
      <c r="AH1752" s="81">
        <v>2022</v>
      </c>
    </row>
    <row r="1753" spans="2:34" x14ac:dyDescent="0.25">
      <c r="B1753" s="1" t="s">
        <v>0</v>
      </c>
      <c r="C1753" s="28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69984</v>
      </c>
      <c r="AC1753" s="324"/>
      <c r="AD1753" s="311"/>
      <c r="AE1753" s="311"/>
      <c r="AF1753" s="199"/>
      <c r="AG1753" s="196"/>
      <c r="AH1753" s="141"/>
    </row>
    <row r="1754" spans="2:34" x14ac:dyDescent="0.25">
      <c r="B1754" s="1" t="s">
        <v>23</v>
      </c>
      <c r="C1754" s="28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3">
        <v>3958107</v>
      </c>
      <c r="V1754" s="3">
        <v>5508065</v>
      </c>
      <c r="W1754" s="3">
        <v>2688973</v>
      </c>
      <c r="X1754" s="3">
        <v>0</v>
      </c>
      <c r="Y1754" s="3">
        <v>9064577</v>
      </c>
      <c r="Z1754" s="3">
        <v>2901720</v>
      </c>
      <c r="AA1754" s="3">
        <v>1956654</v>
      </c>
      <c r="AB1754" s="3">
        <v>1753718</v>
      </c>
      <c r="AC1754" s="325"/>
      <c r="AD1754" s="312"/>
      <c r="AE1754" s="312"/>
      <c r="AF1754" s="199"/>
      <c r="AG1754" s="197"/>
      <c r="AH1754" s="141"/>
    </row>
    <row r="1755" spans="2:34" x14ac:dyDescent="0.25">
      <c r="B1755" s="1" t="s">
        <v>25</v>
      </c>
      <c r="C1755" s="28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3">
        <v>65291</v>
      </c>
      <c r="V1755" s="3">
        <v>136221</v>
      </c>
      <c r="W1755" s="3">
        <v>22342</v>
      </c>
      <c r="X1755" s="3">
        <v>0</v>
      </c>
      <c r="Y1755" s="3">
        <v>51545</v>
      </c>
      <c r="Z1755" s="3">
        <v>76780</v>
      </c>
      <c r="AA1755" s="3">
        <v>64241</v>
      </c>
      <c r="AB1755" s="3">
        <v>52311</v>
      </c>
      <c r="AC1755" s="325"/>
      <c r="AD1755" s="312"/>
      <c r="AE1755" s="312"/>
      <c r="AF1755" s="199"/>
      <c r="AG1755" s="197"/>
      <c r="AH1755" s="141"/>
    </row>
    <row r="1756" spans="2:34" ht="12" thickBot="1" x14ac:dyDescent="0.3">
      <c r="B1756" s="8" t="s">
        <v>1</v>
      </c>
      <c r="C1756" s="29"/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3">
        <v>21423</v>
      </c>
      <c r="V1756" s="23">
        <v>30946</v>
      </c>
      <c r="W1756" s="23">
        <v>14003</v>
      </c>
      <c r="X1756" s="23">
        <v>0</v>
      </c>
      <c r="Y1756" s="23">
        <v>46612</v>
      </c>
      <c r="Z1756" s="23">
        <v>16428</v>
      </c>
      <c r="AA1756" s="23">
        <v>11389</v>
      </c>
      <c r="AB1756" s="23">
        <v>10776</v>
      </c>
      <c r="AC1756" s="326"/>
      <c r="AD1756" s="313"/>
      <c r="AE1756" s="313"/>
      <c r="AF1756" s="200"/>
      <c r="AG1756" s="198"/>
      <c r="AH1756" s="142"/>
    </row>
    <row r="1757" spans="2:34" s="20" customFormat="1" x14ac:dyDescent="0.25">
      <c r="B1757" s="1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G1757" s="16"/>
    </row>
    <row r="1758" spans="2:34" x14ac:dyDescent="0.25"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</row>
    <row r="1759" spans="2:34" ht="12" thickBot="1" x14ac:dyDescent="0.3">
      <c r="B1759" s="8" t="s">
        <v>167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</row>
    <row r="1760" spans="2:34" x14ac:dyDescent="0.25">
      <c r="B1760" s="8" t="s">
        <v>115</v>
      </c>
      <c r="C1760" s="63">
        <v>1991</v>
      </c>
      <c r="D1760" s="64">
        <v>1992</v>
      </c>
      <c r="E1760" s="64">
        <v>1993</v>
      </c>
      <c r="F1760" s="64">
        <v>1994</v>
      </c>
      <c r="G1760" s="64">
        <v>1995</v>
      </c>
      <c r="H1760" s="64">
        <v>1996</v>
      </c>
      <c r="I1760" s="64">
        <v>1997</v>
      </c>
      <c r="J1760" s="64">
        <v>1998</v>
      </c>
      <c r="K1760" s="64">
        <v>1999</v>
      </c>
      <c r="L1760" s="64">
        <v>2000</v>
      </c>
      <c r="M1760" s="64">
        <v>2001</v>
      </c>
      <c r="N1760" s="64">
        <v>2002</v>
      </c>
      <c r="O1760" s="64">
        <v>2003</v>
      </c>
      <c r="P1760" s="64">
        <v>2004</v>
      </c>
      <c r="Q1760" s="64">
        <v>2005</v>
      </c>
      <c r="R1760" s="64">
        <v>2006</v>
      </c>
      <c r="S1760" s="64">
        <v>2007</v>
      </c>
      <c r="T1760" s="64">
        <v>2008</v>
      </c>
      <c r="U1760" s="64">
        <v>2009</v>
      </c>
      <c r="V1760" s="64">
        <v>2010</v>
      </c>
      <c r="W1760" s="64">
        <v>2011</v>
      </c>
      <c r="X1760" s="64">
        <v>2012</v>
      </c>
      <c r="Y1760" s="64">
        <v>2013</v>
      </c>
      <c r="Z1760" s="64">
        <v>2014</v>
      </c>
      <c r="AA1760" s="64">
        <v>2015</v>
      </c>
      <c r="AB1760" s="64">
        <v>2016</v>
      </c>
      <c r="AC1760" s="64">
        <v>2017</v>
      </c>
      <c r="AD1760" s="64">
        <v>2018</v>
      </c>
      <c r="AE1760" s="119">
        <v>2019</v>
      </c>
      <c r="AF1760" s="64">
        <v>2020</v>
      </c>
      <c r="AG1760" s="64">
        <v>2021</v>
      </c>
      <c r="AH1760" s="81">
        <v>2022</v>
      </c>
    </row>
    <row r="1761" spans="2:34" x14ac:dyDescent="0.25">
      <c r="B1761" s="1" t="s">
        <v>0</v>
      </c>
      <c r="C1761" s="36">
        <v>4584648</v>
      </c>
      <c r="D1761" s="3">
        <v>4675944</v>
      </c>
      <c r="E1761" s="3">
        <v>5687856</v>
      </c>
      <c r="F1761" s="3">
        <v>7203108</v>
      </c>
      <c r="G1761" s="3">
        <v>8146218</v>
      </c>
      <c r="H1761" s="3">
        <v>6806448</v>
      </c>
      <c r="I1761" s="3">
        <v>6783384</v>
      </c>
      <c r="J1761" s="3">
        <v>9032544</v>
      </c>
      <c r="K1761" s="3">
        <v>9994921</v>
      </c>
      <c r="L1761" s="3">
        <v>6677615</v>
      </c>
      <c r="M1761" s="4">
        <v>10135392</v>
      </c>
      <c r="N1761" s="3">
        <v>11631534</v>
      </c>
      <c r="O1761" s="3">
        <v>21426894</v>
      </c>
      <c r="P1761" s="3">
        <v>23148941</v>
      </c>
      <c r="Q1761" s="3">
        <v>17512868</v>
      </c>
      <c r="R1761" s="3">
        <v>7370396</v>
      </c>
      <c r="S1761" s="3">
        <v>7400000</v>
      </c>
      <c r="T1761" s="3">
        <v>24718045</v>
      </c>
      <c r="U1761" s="3">
        <v>14617852</v>
      </c>
      <c r="V1761" s="3">
        <v>15103903</v>
      </c>
      <c r="W1761" s="3">
        <v>12445150</v>
      </c>
      <c r="X1761" s="9">
        <v>13774080</v>
      </c>
      <c r="Y1761" s="13"/>
      <c r="Z1761" s="3">
        <v>15403161</v>
      </c>
      <c r="AA1761" s="3">
        <v>14142460</v>
      </c>
      <c r="AB1761" s="3">
        <v>15048715</v>
      </c>
      <c r="AC1761" s="3">
        <v>12558113</v>
      </c>
      <c r="AD1761" s="3">
        <v>9898546</v>
      </c>
      <c r="AE1761" s="121">
        <v>13809964</v>
      </c>
      <c r="AF1761" s="3">
        <v>9081546</v>
      </c>
      <c r="AG1761" s="3">
        <v>12869346</v>
      </c>
      <c r="AH1761" s="201">
        <v>11769534</v>
      </c>
    </row>
    <row r="1762" spans="2:34" x14ac:dyDescent="0.25">
      <c r="B1762" s="1" t="s">
        <v>9</v>
      </c>
      <c r="C1762" s="36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4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48269</v>
      </c>
      <c r="U1762" s="3">
        <v>0</v>
      </c>
      <c r="V1762" s="3">
        <v>0</v>
      </c>
      <c r="W1762" s="3">
        <v>0</v>
      </c>
      <c r="X1762" s="3">
        <v>0</v>
      </c>
      <c r="Y1762" s="13"/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121">
        <v>0</v>
      </c>
      <c r="AF1762" s="3">
        <v>0</v>
      </c>
      <c r="AG1762" s="3">
        <v>0</v>
      </c>
      <c r="AH1762" s="201">
        <v>0</v>
      </c>
    </row>
    <row r="1763" spans="2:34" x14ac:dyDescent="0.25">
      <c r="B1763" s="1" t="s">
        <v>371</v>
      </c>
      <c r="C1763" s="36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1277</v>
      </c>
      <c r="I1763" s="3">
        <v>2094</v>
      </c>
      <c r="J1763" s="3">
        <v>2116</v>
      </c>
      <c r="K1763" s="3">
        <v>3581</v>
      </c>
      <c r="L1763" s="3">
        <v>937</v>
      </c>
      <c r="M1763" s="3">
        <v>1013</v>
      </c>
      <c r="N1763" s="3">
        <v>1010</v>
      </c>
      <c r="O1763" s="3">
        <v>1975</v>
      </c>
      <c r="P1763" s="3">
        <v>2150</v>
      </c>
      <c r="Q1763" s="3">
        <v>3278</v>
      </c>
      <c r="R1763" s="3">
        <v>3252</v>
      </c>
      <c r="S1763" s="3">
        <v>3300</v>
      </c>
      <c r="T1763" s="3">
        <v>1572</v>
      </c>
      <c r="U1763" s="3">
        <v>3096</v>
      </c>
      <c r="V1763" s="3">
        <v>2639</v>
      </c>
      <c r="W1763" s="3">
        <v>973</v>
      </c>
      <c r="X1763" s="3">
        <v>1254</v>
      </c>
      <c r="Y1763" s="13"/>
      <c r="Z1763" s="3">
        <v>616</v>
      </c>
      <c r="AA1763" s="3">
        <v>1255</v>
      </c>
      <c r="AB1763" s="3">
        <v>672</v>
      </c>
      <c r="AC1763" s="3">
        <v>1440</v>
      </c>
      <c r="AD1763" s="3">
        <v>1504</v>
      </c>
      <c r="AE1763" s="121">
        <v>1948</v>
      </c>
      <c r="AF1763" s="3">
        <v>957</v>
      </c>
      <c r="AG1763" s="3">
        <v>1416</v>
      </c>
      <c r="AH1763" s="201">
        <v>945</v>
      </c>
    </row>
    <row r="1764" spans="2:34" x14ac:dyDescent="0.25">
      <c r="B1764" s="1" t="s">
        <v>20</v>
      </c>
      <c r="C1764" s="36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880</v>
      </c>
      <c r="W1764" s="3">
        <v>879</v>
      </c>
      <c r="X1764" s="3">
        <v>831</v>
      </c>
      <c r="Y1764" s="13"/>
      <c r="Z1764" s="3">
        <v>587</v>
      </c>
      <c r="AA1764" s="3">
        <v>1047</v>
      </c>
      <c r="AB1764" s="3">
        <v>0</v>
      </c>
      <c r="AC1764" s="3">
        <v>0</v>
      </c>
      <c r="AD1764" s="3">
        <v>0</v>
      </c>
      <c r="AE1764" s="121">
        <v>0</v>
      </c>
      <c r="AF1764" s="3">
        <v>0</v>
      </c>
      <c r="AG1764" s="3">
        <v>0</v>
      </c>
      <c r="AH1764" s="201">
        <v>0</v>
      </c>
    </row>
    <row r="1765" spans="2:34" x14ac:dyDescent="0.25">
      <c r="B1765" s="1" t="s">
        <v>38</v>
      </c>
      <c r="C1765" s="36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13"/>
      <c r="Z1765" s="3">
        <v>0</v>
      </c>
      <c r="AA1765" s="3">
        <v>0</v>
      </c>
      <c r="AB1765" s="3">
        <v>0</v>
      </c>
      <c r="AC1765" s="3">
        <v>0</v>
      </c>
      <c r="AD1765" s="3">
        <v>1251</v>
      </c>
      <c r="AE1765" s="121">
        <v>0</v>
      </c>
      <c r="AF1765" s="3">
        <v>0</v>
      </c>
      <c r="AG1765" s="3">
        <v>0</v>
      </c>
      <c r="AH1765" s="201">
        <v>0</v>
      </c>
    </row>
    <row r="1766" spans="2:34" x14ac:dyDescent="0.25">
      <c r="B1766" s="1" t="s">
        <v>39</v>
      </c>
      <c r="C1766" s="36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13"/>
      <c r="Z1766" s="3">
        <v>0</v>
      </c>
      <c r="AA1766" s="3">
        <v>0</v>
      </c>
      <c r="AB1766" s="3">
        <v>684</v>
      </c>
      <c r="AC1766" s="3">
        <v>1524</v>
      </c>
      <c r="AD1766" s="3">
        <v>0</v>
      </c>
      <c r="AE1766" s="121">
        <v>1584</v>
      </c>
      <c r="AF1766" s="3">
        <v>1546</v>
      </c>
      <c r="AG1766" s="3">
        <v>1230</v>
      </c>
      <c r="AH1766" s="201">
        <v>1260</v>
      </c>
    </row>
    <row r="1767" spans="2:34" x14ac:dyDescent="0.25">
      <c r="B1767" s="1" t="s">
        <v>3</v>
      </c>
      <c r="C1767" s="36">
        <v>0</v>
      </c>
      <c r="D1767" s="3">
        <v>0</v>
      </c>
      <c r="E1767" s="3">
        <v>0</v>
      </c>
      <c r="F1767" s="3">
        <v>0</v>
      </c>
      <c r="G1767" s="3">
        <v>11221</v>
      </c>
      <c r="H1767" s="3">
        <v>31422</v>
      </c>
      <c r="I1767" s="3">
        <v>42066</v>
      </c>
      <c r="J1767" s="3">
        <v>67747</v>
      </c>
      <c r="K1767" s="3">
        <v>117517</v>
      </c>
      <c r="L1767" s="3">
        <v>127547</v>
      </c>
      <c r="M1767" s="3">
        <v>143956</v>
      </c>
      <c r="N1767" s="3">
        <v>150496</v>
      </c>
      <c r="O1767" s="3">
        <v>230088</v>
      </c>
      <c r="P1767" s="3">
        <v>274910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13"/>
      <c r="Z1767" s="3">
        <v>573877</v>
      </c>
      <c r="AA1767" s="3">
        <v>0</v>
      </c>
      <c r="AB1767" s="3">
        <v>837478</v>
      </c>
      <c r="AC1767" s="3">
        <v>868911</v>
      </c>
      <c r="AD1767" s="3">
        <v>0</v>
      </c>
      <c r="AE1767" s="121">
        <v>0</v>
      </c>
      <c r="AF1767" s="3">
        <v>0</v>
      </c>
      <c r="AG1767" s="3">
        <v>0</v>
      </c>
      <c r="AH1767" s="201">
        <v>0</v>
      </c>
    </row>
    <row r="1768" spans="2:34" ht="12" customHeight="1" x14ac:dyDescent="0.25">
      <c r="B1768" s="1" t="s">
        <v>18</v>
      </c>
      <c r="C1768" s="36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2603</v>
      </c>
      <c r="R1768" s="3">
        <v>940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13"/>
      <c r="Z1768" s="3">
        <v>0</v>
      </c>
      <c r="AA1768" s="3">
        <v>0</v>
      </c>
      <c r="AB1768" s="3">
        <v>0</v>
      </c>
      <c r="AC1768" s="3">
        <v>0</v>
      </c>
      <c r="AD1768" s="3">
        <v>1045961</v>
      </c>
      <c r="AE1768" s="121">
        <v>0</v>
      </c>
      <c r="AF1768" s="3">
        <v>0</v>
      </c>
      <c r="AG1768" s="3">
        <v>0</v>
      </c>
      <c r="AH1768" s="201">
        <v>0</v>
      </c>
    </row>
    <row r="1769" spans="2:34" x14ac:dyDescent="0.25">
      <c r="B1769" s="1" t="s">
        <v>30</v>
      </c>
      <c r="C1769" s="36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391285</v>
      </c>
      <c r="R1769" s="3">
        <v>127477</v>
      </c>
      <c r="S1769" s="3">
        <v>127000</v>
      </c>
      <c r="T1769" s="3">
        <v>413172</v>
      </c>
      <c r="U1769" s="3">
        <v>469620</v>
      </c>
      <c r="V1769" s="3">
        <v>463851</v>
      </c>
      <c r="W1769" s="3">
        <v>445734</v>
      </c>
      <c r="X1769" s="3">
        <v>514176</v>
      </c>
      <c r="Y1769" s="13"/>
      <c r="Z1769" s="3">
        <v>0</v>
      </c>
      <c r="AA1769" s="3">
        <v>629040</v>
      </c>
      <c r="AB1769" s="3">
        <v>0</v>
      </c>
      <c r="AC1769" s="3">
        <v>0</v>
      </c>
      <c r="AD1769" s="3">
        <v>0</v>
      </c>
      <c r="AE1769" s="121">
        <v>1025940</v>
      </c>
      <c r="AF1769" s="3">
        <v>831180</v>
      </c>
      <c r="AG1769" s="3">
        <v>901356</v>
      </c>
      <c r="AH1769" s="201">
        <v>1103052</v>
      </c>
    </row>
    <row r="1770" spans="2:34" x14ac:dyDescent="0.25">
      <c r="B1770" s="1" t="s">
        <v>352</v>
      </c>
      <c r="C1770" s="36">
        <v>252930</v>
      </c>
      <c r="D1770" s="3">
        <v>255057</v>
      </c>
      <c r="E1770" s="3">
        <v>295821</v>
      </c>
      <c r="F1770" s="3">
        <v>404684</v>
      </c>
      <c r="G1770" s="3">
        <v>381249</v>
      </c>
      <c r="H1770" s="3">
        <v>277632</v>
      </c>
      <c r="I1770" s="3">
        <v>263208</v>
      </c>
      <c r="J1770" s="3">
        <v>348480</v>
      </c>
      <c r="K1770" s="3">
        <v>454368</v>
      </c>
      <c r="L1770" s="3">
        <v>339099</v>
      </c>
      <c r="M1770" s="3">
        <v>668371</v>
      </c>
      <c r="N1770" s="3">
        <v>702676</v>
      </c>
      <c r="O1770" s="3">
        <v>1033264</v>
      </c>
      <c r="P1770" s="3">
        <v>888985</v>
      </c>
      <c r="Q1770" s="3">
        <v>1065091</v>
      </c>
      <c r="R1770" s="3">
        <v>484538</v>
      </c>
      <c r="S1770" s="3">
        <v>480000</v>
      </c>
      <c r="T1770" s="3">
        <v>1202680</v>
      </c>
      <c r="U1770" s="3">
        <v>131863</v>
      </c>
      <c r="V1770" s="3">
        <v>1471836</v>
      </c>
      <c r="W1770" s="3">
        <v>1931189</v>
      </c>
      <c r="X1770" s="3">
        <v>1463300</v>
      </c>
      <c r="Y1770" s="13"/>
      <c r="Z1770" s="3">
        <v>0</v>
      </c>
      <c r="AA1770" s="3">
        <v>1388088</v>
      </c>
      <c r="AB1770" s="3">
        <v>1423714</v>
      </c>
      <c r="AC1770" s="3">
        <v>1471948</v>
      </c>
      <c r="AD1770" s="3">
        <v>2120146</v>
      </c>
      <c r="AE1770" s="121">
        <v>2217288</v>
      </c>
      <c r="AF1770" s="3">
        <v>1283577</v>
      </c>
      <c r="AG1770" s="3">
        <v>1953060</v>
      </c>
      <c r="AH1770" s="201">
        <v>1699230</v>
      </c>
    </row>
    <row r="1771" spans="2:34" x14ac:dyDescent="0.25">
      <c r="B1771" s="1" t="s">
        <v>14</v>
      </c>
      <c r="C1771" s="36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15626</v>
      </c>
      <c r="Q1771" s="3">
        <v>31291</v>
      </c>
      <c r="R1771" s="3">
        <v>6868</v>
      </c>
      <c r="S1771" s="3">
        <v>0</v>
      </c>
      <c r="T1771" s="3">
        <v>66673</v>
      </c>
      <c r="U1771" s="3">
        <v>131863</v>
      </c>
      <c r="V1771" s="3">
        <v>235102</v>
      </c>
      <c r="W1771" s="3">
        <v>371</v>
      </c>
      <c r="X1771" s="3">
        <v>392042</v>
      </c>
      <c r="Y1771" s="13"/>
      <c r="Z1771" s="3">
        <v>473728</v>
      </c>
      <c r="AA1771" s="3">
        <v>490108</v>
      </c>
      <c r="AB1771" s="3">
        <v>385357</v>
      </c>
      <c r="AC1771" s="3">
        <v>299590</v>
      </c>
      <c r="AD1771" s="3">
        <v>458012</v>
      </c>
      <c r="AE1771" s="121">
        <v>721782</v>
      </c>
      <c r="AF1771" s="3">
        <v>229128</v>
      </c>
      <c r="AG1771" s="3">
        <v>1118496</v>
      </c>
      <c r="AH1771" s="201">
        <v>1122492</v>
      </c>
    </row>
    <row r="1772" spans="2:34" x14ac:dyDescent="0.25">
      <c r="B1772" s="1" t="s">
        <v>376</v>
      </c>
      <c r="C1772" s="36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371</v>
      </c>
      <c r="X1772" s="3">
        <v>0</v>
      </c>
      <c r="Y1772" s="13"/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121">
        <v>0</v>
      </c>
      <c r="AF1772" s="3">
        <v>0</v>
      </c>
      <c r="AG1772" s="3">
        <v>0</v>
      </c>
      <c r="AH1772" s="201">
        <v>0</v>
      </c>
    </row>
    <row r="1773" spans="2:34" x14ac:dyDescent="0.25">
      <c r="B1773" s="1" t="s">
        <v>2</v>
      </c>
      <c r="C1773" s="36">
        <v>695016</v>
      </c>
      <c r="D1773" s="3">
        <v>685368</v>
      </c>
      <c r="E1773" s="3">
        <v>770904</v>
      </c>
      <c r="F1773" s="3">
        <v>819432</v>
      </c>
      <c r="G1773" s="3">
        <v>575136</v>
      </c>
      <c r="H1773" s="3">
        <v>481968</v>
      </c>
      <c r="I1773" s="3">
        <v>0</v>
      </c>
      <c r="J1773" s="3">
        <v>432032</v>
      </c>
      <c r="K1773" s="3">
        <v>587952</v>
      </c>
      <c r="L1773" s="3">
        <v>310160</v>
      </c>
      <c r="M1773" s="3">
        <v>51336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13"/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121">
        <v>0</v>
      </c>
      <c r="AF1773" s="3">
        <v>0</v>
      </c>
      <c r="AG1773" s="3">
        <v>0</v>
      </c>
      <c r="AH1773" s="201">
        <v>0</v>
      </c>
    </row>
    <row r="1774" spans="2:34" x14ac:dyDescent="0.25">
      <c r="B1774" s="1" t="s">
        <v>4</v>
      </c>
      <c r="C1774" s="36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129</v>
      </c>
      <c r="I1774" s="3">
        <v>182</v>
      </c>
      <c r="J1774" s="3">
        <v>474</v>
      </c>
      <c r="K1774" s="3">
        <v>524</v>
      </c>
      <c r="L1774" s="3">
        <v>947</v>
      </c>
      <c r="M1774" s="3">
        <v>200</v>
      </c>
      <c r="N1774" s="3">
        <v>333</v>
      </c>
      <c r="O1774" s="3">
        <v>432</v>
      </c>
      <c r="P1774" s="3">
        <v>652</v>
      </c>
      <c r="Q1774" s="3">
        <v>1079</v>
      </c>
      <c r="R1774" s="3">
        <v>1172</v>
      </c>
      <c r="S1774" s="3">
        <v>1200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13"/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121">
        <v>0</v>
      </c>
      <c r="AF1774" s="3">
        <v>0</v>
      </c>
      <c r="AG1774" s="3">
        <v>0</v>
      </c>
      <c r="AH1774" s="201">
        <v>0</v>
      </c>
    </row>
    <row r="1775" spans="2:34" ht="12" thickBot="1" x14ac:dyDescent="0.3">
      <c r="B1775" s="8" t="s">
        <v>1</v>
      </c>
      <c r="C1775" s="38">
        <v>72252</v>
      </c>
      <c r="D1775" s="23">
        <v>73233</v>
      </c>
      <c r="E1775" s="23">
        <v>87343</v>
      </c>
      <c r="F1775" s="23">
        <v>109989</v>
      </c>
      <c r="G1775" s="23">
        <v>119345</v>
      </c>
      <c r="H1775" s="23">
        <v>103440</v>
      </c>
      <c r="I1775" s="23">
        <v>104344</v>
      </c>
      <c r="J1775" s="23">
        <v>143751</v>
      </c>
      <c r="K1775" s="23">
        <v>179066</v>
      </c>
      <c r="L1775" s="23">
        <v>132498</v>
      </c>
      <c r="M1775" s="23">
        <v>18972</v>
      </c>
      <c r="N1775" s="23">
        <v>208825</v>
      </c>
      <c r="O1775" s="23">
        <v>354669</v>
      </c>
      <c r="P1775" s="23">
        <v>376177</v>
      </c>
      <c r="Q1775" s="23">
        <v>369590</v>
      </c>
      <c r="R1775" s="23">
        <v>159892</v>
      </c>
      <c r="S1775" s="23">
        <v>160000</v>
      </c>
      <c r="T1775" s="23">
        <v>454759</v>
      </c>
      <c r="U1775" s="23">
        <v>304049</v>
      </c>
      <c r="V1775" s="23">
        <v>411451</v>
      </c>
      <c r="W1775" s="23">
        <v>380387</v>
      </c>
      <c r="X1775" s="23">
        <v>410985</v>
      </c>
      <c r="Y1775" s="26"/>
      <c r="Z1775" s="23">
        <v>335810</v>
      </c>
      <c r="AA1775" s="23">
        <v>443123</v>
      </c>
      <c r="AB1775" s="23">
        <v>495453</v>
      </c>
      <c r="AC1775" s="23">
        <v>483303</v>
      </c>
      <c r="AD1775" s="23">
        <v>376584</v>
      </c>
      <c r="AE1775" s="122">
        <v>612664</v>
      </c>
      <c r="AF1775" s="23">
        <v>414701</v>
      </c>
      <c r="AG1775" s="23">
        <v>574347</v>
      </c>
      <c r="AH1775" s="202">
        <v>593933.66142857145</v>
      </c>
    </row>
    <row r="1776" spans="2:34" x14ac:dyDescent="0.25"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</row>
    <row r="1777" spans="2:34" x14ac:dyDescent="0.25"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</row>
    <row r="1778" spans="2:34" ht="12" thickBot="1" x14ac:dyDescent="0.3">
      <c r="B1778" s="8" t="s">
        <v>168</v>
      </c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</row>
    <row r="1779" spans="2:34" x14ac:dyDescent="0.25">
      <c r="B1779" s="8" t="s">
        <v>63</v>
      </c>
      <c r="C1779" s="63">
        <v>1991</v>
      </c>
      <c r="D1779" s="64">
        <v>1992</v>
      </c>
      <c r="E1779" s="64">
        <v>1993</v>
      </c>
      <c r="F1779" s="64">
        <v>1994</v>
      </c>
      <c r="G1779" s="64">
        <v>1995</v>
      </c>
      <c r="H1779" s="64">
        <v>1996</v>
      </c>
      <c r="I1779" s="64">
        <v>1997</v>
      </c>
      <c r="J1779" s="64">
        <v>1998</v>
      </c>
      <c r="K1779" s="64">
        <v>1999</v>
      </c>
      <c r="L1779" s="64">
        <v>2000</v>
      </c>
      <c r="M1779" s="64">
        <v>2001</v>
      </c>
      <c r="N1779" s="64">
        <v>2002</v>
      </c>
      <c r="O1779" s="64">
        <v>2003</v>
      </c>
      <c r="P1779" s="64">
        <v>2004</v>
      </c>
      <c r="Q1779" s="64">
        <v>2005</v>
      </c>
      <c r="R1779" s="64">
        <v>2006</v>
      </c>
      <c r="S1779" s="64">
        <v>2007</v>
      </c>
      <c r="T1779" s="64">
        <v>2008</v>
      </c>
      <c r="U1779" s="64">
        <v>2009</v>
      </c>
      <c r="V1779" s="64">
        <v>2010</v>
      </c>
      <c r="W1779" s="64">
        <v>2011</v>
      </c>
      <c r="X1779" s="64">
        <v>2012</v>
      </c>
      <c r="Y1779" s="64">
        <v>2013</v>
      </c>
      <c r="Z1779" s="64">
        <v>2014</v>
      </c>
      <c r="AA1779" s="64">
        <v>2015</v>
      </c>
      <c r="AB1779" s="64">
        <v>2016</v>
      </c>
      <c r="AC1779" s="64">
        <v>2017</v>
      </c>
      <c r="AD1779" s="64">
        <v>2018</v>
      </c>
      <c r="AE1779" s="119">
        <v>2019</v>
      </c>
      <c r="AF1779" s="64">
        <v>2020</v>
      </c>
      <c r="AG1779" s="64">
        <v>2021</v>
      </c>
      <c r="AH1779" s="81">
        <v>2022</v>
      </c>
    </row>
    <row r="1780" spans="2:34" x14ac:dyDescent="0.25">
      <c r="B1780" s="1" t="s">
        <v>0</v>
      </c>
      <c r="C1780" s="28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3">
        <v>1693460</v>
      </c>
      <c r="P1780" s="3">
        <v>1524648</v>
      </c>
      <c r="Q1780" s="3">
        <v>1670760</v>
      </c>
      <c r="R1780" s="3">
        <v>2701450</v>
      </c>
      <c r="S1780" s="3">
        <v>2219400</v>
      </c>
      <c r="T1780" s="3">
        <v>1253814</v>
      </c>
      <c r="U1780" s="3">
        <v>2341091</v>
      </c>
      <c r="V1780" s="3">
        <v>2664817</v>
      </c>
      <c r="W1780" s="3">
        <v>3317941</v>
      </c>
      <c r="X1780" s="3">
        <v>3124955</v>
      </c>
      <c r="Y1780" s="3">
        <v>1842058</v>
      </c>
      <c r="Z1780" s="3">
        <v>1449587</v>
      </c>
      <c r="AA1780" s="3">
        <v>1682060</v>
      </c>
      <c r="AB1780" s="3">
        <v>2967860</v>
      </c>
      <c r="AC1780" s="3">
        <v>2861096</v>
      </c>
      <c r="AD1780" s="3">
        <v>1989084</v>
      </c>
      <c r="AE1780" s="121">
        <v>4220034</v>
      </c>
      <c r="AF1780" s="78"/>
      <c r="AG1780" s="3">
        <v>1368072</v>
      </c>
      <c r="AH1780" s="201">
        <v>888570</v>
      </c>
    </row>
    <row r="1781" spans="2:34" x14ac:dyDescent="0.25">
      <c r="B1781" s="1" t="s">
        <v>23</v>
      </c>
      <c r="C1781" s="28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253046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121">
        <v>0</v>
      </c>
      <c r="AF1781" s="78"/>
      <c r="AG1781" s="3">
        <v>0</v>
      </c>
      <c r="AH1781" s="201">
        <v>0</v>
      </c>
    </row>
    <row r="1782" spans="2:34" x14ac:dyDescent="0.25">
      <c r="B1782" s="1" t="s">
        <v>352</v>
      </c>
      <c r="C1782" s="28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3">
        <v>0</v>
      </c>
      <c r="P1782" s="3">
        <v>0</v>
      </c>
      <c r="Q1782" s="3">
        <v>0</v>
      </c>
      <c r="R1782" s="3">
        <v>0</v>
      </c>
      <c r="S1782" s="3">
        <v>99863</v>
      </c>
      <c r="T1782" s="3">
        <v>71990</v>
      </c>
      <c r="U1782" s="3">
        <v>72778</v>
      </c>
      <c r="V1782" s="3">
        <v>74287</v>
      </c>
      <c r="W1782" s="3">
        <v>102911</v>
      </c>
      <c r="X1782" s="3">
        <v>262245</v>
      </c>
      <c r="Y1782" s="3">
        <v>33206</v>
      </c>
      <c r="Z1782" s="3">
        <v>38882</v>
      </c>
      <c r="AA1782" s="3">
        <v>83726</v>
      </c>
      <c r="AB1782" s="3">
        <v>64866</v>
      </c>
      <c r="AC1782" s="3">
        <v>0</v>
      </c>
      <c r="AD1782" s="3">
        <v>0</v>
      </c>
      <c r="AE1782" s="121">
        <v>0</v>
      </c>
      <c r="AF1782" s="78"/>
      <c r="AG1782" s="3">
        <v>0</v>
      </c>
      <c r="AH1782" s="201">
        <v>0</v>
      </c>
    </row>
    <row r="1783" spans="2:34" x14ac:dyDescent="0.25">
      <c r="B1783" s="1" t="s">
        <v>14</v>
      </c>
      <c r="C1783" s="28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244006</v>
      </c>
      <c r="AD1783" s="3">
        <v>797090</v>
      </c>
      <c r="AE1783" s="121">
        <v>41536</v>
      </c>
      <c r="AF1783" s="78"/>
      <c r="AG1783" s="3">
        <v>0</v>
      </c>
      <c r="AH1783" s="201">
        <v>0</v>
      </c>
    </row>
    <row r="1784" spans="2:34" x14ac:dyDescent="0.25">
      <c r="B1784" s="1" t="s">
        <v>378</v>
      </c>
      <c r="C1784" s="28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47878</v>
      </c>
      <c r="AB1784" s="3">
        <v>47244</v>
      </c>
      <c r="AC1784" s="3">
        <v>92674</v>
      </c>
      <c r="AD1784" s="3">
        <v>169983</v>
      </c>
      <c r="AE1784" s="121">
        <v>110002</v>
      </c>
      <c r="AF1784" s="78"/>
      <c r="AG1784" s="3">
        <v>78298</v>
      </c>
      <c r="AH1784" s="201">
        <v>72215</v>
      </c>
    </row>
    <row r="1785" spans="2:34" ht="12" thickBot="1" x14ac:dyDescent="0.3">
      <c r="B1785" s="8" t="s">
        <v>1</v>
      </c>
      <c r="C1785" s="29"/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3">
        <v>16935</v>
      </c>
      <c r="P1785" s="23">
        <v>15246</v>
      </c>
      <c r="Q1785" s="23">
        <v>16708</v>
      </c>
      <c r="R1785" s="23">
        <v>27015</v>
      </c>
      <c r="S1785" s="23">
        <v>29327</v>
      </c>
      <c r="T1785" s="23">
        <v>17680</v>
      </c>
      <c r="U1785" s="23">
        <v>28609</v>
      </c>
      <c r="V1785" s="23">
        <v>31954</v>
      </c>
      <c r="W1785" s="23">
        <v>41795</v>
      </c>
      <c r="X1785" s="23">
        <v>49981</v>
      </c>
      <c r="Y1785" s="23">
        <v>20792</v>
      </c>
      <c r="Z1785" s="23">
        <v>17273</v>
      </c>
      <c r="AA1785" s="23">
        <v>104194</v>
      </c>
      <c r="AB1785" s="23">
        <v>114627</v>
      </c>
      <c r="AC1785" s="23">
        <v>203586</v>
      </c>
      <c r="AD1785" s="23">
        <v>358680</v>
      </c>
      <c r="AE1785" s="122">
        <v>231800</v>
      </c>
      <c r="AF1785" s="108"/>
      <c r="AG1785" s="23">
        <v>146787</v>
      </c>
      <c r="AH1785" s="202">
        <v>131651.20000000001</v>
      </c>
    </row>
    <row r="1786" spans="2:34" s="20" customFormat="1" x14ac:dyDescent="0.25">
      <c r="B1786" s="1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</row>
    <row r="1787" spans="2:34" x14ac:dyDescent="0.25"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</row>
    <row r="1788" spans="2:34" ht="12" thickBot="1" x14ac:dyDescent="0.3">
      <c r="B1788" s="8" t="s">
        <v>169</v>
      </c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</row>
    <row r="1789" spans="2:34" x14ac:dyDescent="0.25">
      <c r="B1789" s="8" t="s">
        <v>72</v>
      </c>
      <c r="C1789" s="63">
        <v>1991</v>
      </c>
      <c r="D1789" s="64">
        <v>1992</v>
      </c>
      <c r="E1789" s="64">
        <v>1993</v>
      </c>
      <c r="F1789" s="64">
        <v>1994</v>
      </c>
      <c r="G1789" s="64">
        <v>1995</v>
      </c>
      <c r="H1789" s="64">
        <v>1996</v>
      </c>
      <c r="I1789" s="64">
        <v>1997</v>
      </c>
      <c r="J1789" s="64">
        <v>1998</v>
      </c>
      <c r="K1789" s="64">
        <v>1999</v>
      </c>
      <c r="L1789" s="64">
        <v>2000</v>
      </c>
      <c r="M1789" s="64">
        <v>2001</v>
      </c>
      <c r="N1789" s="64">
        <v>2002</v>
      </c>
      <c r="O1789" s="64">
        <v>2003</v>
      </c>
      <c r="P1789" s="64">
        <v>2004</v>
      </c>
      <c r="Q1789" s="64">
        <v>2005</v>
      </c>
      <c r="R1789" s="64">
        <v>2006</v>
      </c>
      <c r="S1789" s="64">
        <v>2007</v>
      </c>
      <c r="T1789" s="64">
        <v>2008</v>
      </c>
      <c r="U1789" s="64">
        <v>2009</v>
      </c>
      <c r="V1789" s="64">
        <v>2010</v>
      </c>
      <c r="W1789" s="64">
        <v>2011</v>
      </c>
      <c r="X1789" s="64">
        <v>2012</v>
      </c>
      <c r="Y1789" s="64">
        <v>2013</v>
      </c>
      <c r="Z1789" s="64">
        <v>2014</v>
      </c>
      <c r="AA1789" s="64">
        <v>2015</v>
      </c>
      <c r="AB1789" s="64">
        <v>2016</v>
      </c>
      <c r="AC1789" s="64">
        <v>2017</v>
      </c>
      <c r="AD1789" s="64">
        <v>2018</v>
      </c>
      <c r="AE1789" s="119">
        <v>2019</v>
      </c>
      <c r="AF1789" s="64">
        <v>2020</v>
      </c>
      <c r="AG1789" s="64">
        <v>2021</v>
      </c>
      <c r="AH1789" s="81">
        <v>2022</v>
      </c>
    </row>
    <row r="1790" spans="2:34" x14ac:dyDescent="0.25">
      <c r="B1790" s="1" t="s">
        <v>23</v>
      </c>
      <c r="C1790" s="28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41934</v>
      </c>
      <c r="AC1790" s="3">
        <v>530200</v>
      </c>
      <c r="AD1790" s="3">
        <v>2148</v>
      </c>
      <c r="AE1790" s="121">
        <v>0</v>
      </c>
      <c r="AF1790" s="3">
        <v>0</v>
      </c>
      <c r="AG1790" s="70"/>
      <c r="AH1790" s="83"/>
    </row>
    <row r="1791" spans="2:34" x14ac:dyDescent="0.25">
      <c r="B1791" s="1" t="s">
        <v>371</v>
      </c>
      <c r="C1791" s="28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3">
        <v>27202</v>
      </c>
      <c r="W1791" s="3">
        <v>23688</v>
      </c>
      <c r="X1791" s="3">
        <v>43539</v>
      </c>
      <c r="Y1791" s="3">
        <v>38720</v>
      </c>
      <c r="Z1791" s="3">
        <v>10226</v>
      </c>
      <c r="AA1791" s="3">
        <v>24494</v>
      </c>
      <c r="AB1791" s="3">
        <v>20679</v>
      </c>
      <c r="AC1791" s="3">
        <v>26055</v>
      </c>
      <c r="AD1791" s="3">
        <v>24057</v>
      </c>
      <c r="AE1791" s="121">
        <v>16025</v>
      </c>
      <c r="AF1791" s="3">
        <v>7168</v>
      </c>
      <c r="AG1791" s="71"/>
      <c r="AH1791" s="24"/>
    </row>
    <row r="1792" spans="2:34" x14ac:dyDescent="0.25">
      <c r="B1792" s="1" t="s">
        <v>20</v>
      </c>
      <c r="C1792" s="28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3">
        <v>654</v>
      </c>
      <c r="W1792" s="3">
        <v>485</v>
      </c>
      <c r="X1792" s="3">
        <v>1205</v>
      </c>
      <c r="Y1792" s="3">
        <v>797</v>
      </c>
      <c r="Z1792" s="3">
        <v>41</v>
      </c>
      <c r="AA1792" s="3">
        <v>31</v>
      </c>
      <c r="AB1792" s="3">
        <v>0</v>
      </c>
      <c r="AC1792" s="3">
        <v>0</v>
      </c>
      <c r="AD1792" s="3">
        <v>0</v>
      </c>
      <c r="AE1792" s="121">
        <v>0</v>
      </c>
      <c r="AF1792" s="3">
        <v>0</v>
      </c>
      <c r="AG1792" s="71"/>
      <c r="AH1792" s="24"/>
    </row>
    <row r="1793" spans="2:34" x14ac:dyDescent="0.25">
      <c r="B1793" s="1" t="s">
        <v>39</v>
      </c>
      <c r="C1793" s="28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18170</v>
      </c>
      <c r="AC1793" s="3">
        <v>99</v>
      </c>
      <c r="AD1793" s="3">
        <v>41</v>
      </c>
      <c r="AE1793" s="121">
        <v>3374</v>
      </c>
      <c r="AF1793" s="3">
        <v>3034</v>
      </c>
      <c r="AG1793" s="71"/>
      <c r="AH1793" s="24"/>
    </row>
    <row r="1794" spans="2:34" x14ac:dyDescent="0.25">
      <c r="B1794" s="1" t="s">
        <v>17</v>
      </c>
      <c r="C1794" s="28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61975</v>
      </c>
      <c r="AC1794" s="3">
        <v>0</v>
      </c>
      <c r="AD1794" s="3">
        <v>0</v>
      </c>
      <c r="AE1794" s="121">
        <v>3000</v>
      </c>
      <c r="AF1794" s="3">
        <v>9135</v>
      </c>
      <c r="AG1794" s="71"/>
      <c r="AH1794" s="24"/>
    </row>
    <row r="1795" spans="2:34" x14ac:dyDescent="0.25">
      <c r="B1795" s="1" t="s">
        <v>352</v>
      </c>
      <c r="C1795" s="28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100540</v>
      </c>
      <c r="AB1795" s="3">
        <v>0</v>
      </c>
      <c r="AC1795" s="3">
        <v>42624</v>
      </c>
      <c r="AD1795" s="3">
        <v>15134</v>
      </c>
      <c r="AE1795" s="121">
        <v>7800</v>
      </c>
      <c r="AF1795" s="3">
        <v>32379</v>
      </c>
      <c r="AG1795" s="71"/>
      <c r="AH1795" s="24"/>
    </row>
    <row r="1796" spans="2:34" x14ac:dyDescent="0.25">
      <c r="B1796" s="1" t="s">
        <v>14</v>
      </c>
      <c r="C1796" s="28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14464</v>
      </c>
      <c r="AD1796" s="3">
        <v>221</v>
      </c>
      <c r="AE1796" s="121">
        <v>5400</v>
      </c>
      <c r="AF1796" s="3">
        <v>5196</v>
      </c>
      <c r="AG1796" s="71"/>
      <c r="AH1796" s="24"/>
    </row>
    <row r="1797" spans="2:34" x14ac:dyDescent="0.25">
      <c r="B1797" s="1" t="s">
        <v>376</v>
      </c>
      <c r="C1797" s="28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84">
        <v>0</v>
      </c>
      <c r="W1797" s="84">
        <v>0</v>
      </c>
      <c r="X1797" s="84">
        <v>0</v>
      </c>
      <c r="Y1797" s="84">
        <v>0</v>
      </c>
      <c r="Z1797" s="84">
        <v>0</v>
      </c>
      <c r="AA1797" s="84">
        <v>0</v>
      </c>
      <c r="AB1797" s="84">
        <v>0</v>
      </c>
      <c r="AC1797" s="84">
        <v>0</v>
      </c>
      <c r="AD1797" s="84">
        <v>0</v>
      </c>
      <c r="AE1797" s="66">
        <v>32</v>
      </c>
      <c r="AF1797" s="3">
        <v>0</v>
      </c>
      <c r="AG1797" s="71"/>
      <c r="AH1797" s="24"/>
    </row>
    <row r="1798" spans="2:34" x14ac:dyDescent="0.25">
      <c r="B1798" s="1" t="s">
        <v>378</v>
      </c>
      <c r="C1798" s="28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3">
        <v>17852</v>
      </c>
      <c r="W1798" s="3">
        <v>35751</v>
      </c>
      <c r="X1798" s="3">
        <v>39750</v>
      </c>
      <c r="Y1798" s="3">
        <v>45470</v>
      </c>
      <c r="Z1798" s="3">
        <v>46052</v>
      </c>
      <c r="AA1798" s="3">
        <v>53028</v>
      </c>
      <c r="AB1798" s="3">
        <v>68029</v>
      </c>
      <c r="AC1798" s="3">
        <v>65988</v>
      </c>
      <c r="AD1798" s="3">
        <v>123838</v>
      </c>
      <c r="AE1798" s="121">
        <v>107299</v>
      </c>
      <c r="AF1798" s="3">
        <v>89066</v>
      </c>
      <c r="AG1798" s="71"/>
      <c r="AH1798" s="24"/>
    </row>
    <row r="1799" spans="2:34" ht="12" thickBot="1" x14ac:dyDescent="0.3">
      <c r="B1799" s="8" t="s">
        <v>1</v>
      </c>
      <c r="C1799" s="29"/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3">
        <v>141118</v>
      </c>
      <c r="W1799" s="23">
        <v>149834</v>
      </c>
      <c r="X1799" s="23">
        <v>245346</v>
      </c>
      <c r="Y1799" s="23">
        <v>234570</v>
      </c>
      <c r="Z1799" s="23">
        <v>123406</v>
      </c>
      <c r="AA1799" s="23">
        <v>205250</v>
      </c>
      <c r="AB1799" s="23">
        <v>312981</v>
      </c>
      <c r="AC1799" s="23">
        <v>234045</v>
      </c>
      <c r="AD1799" s="23">
        <v>317686</v>
      </c>
      <c r="AE1799" s="122">
        <v>267387</v>
      </c>
      <c r="AF1799" s="23">
        <v>199402</v>
      </c>
      <c r="AG1799" s="72"/>
      <c r="AH1799" s="27"/>
    </row>
    <row r="1800" spans="2:34" s="20" customFormat="1" x14ac:dyDescent="0.25">
      <c r="B1800" s="1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</row>
    <row r="1801" spans="2:34" x14ac:dyDescent="0.25"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</row>
    <row r="1802" spans="2:34" ht="12" thickBot="1" x14ac:dyDescent="0.3">
      <c r="B1802" s="8" t="s">
        <v>170</v>
      </c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</row>
    <row r="1803" spans="2:34" x14ac:dyDescent="0.25">
      <c r="B1803" s="8" t="s">
        <v>134</v>
      </c>
      <c r="C1803" s="63">
        <v>1991</v>
      </c>
      <c r="D1803" s="64">
        <v>1992</v>
      </c>
      <c r="E1803" s="64">
        <v>1993</v>
      </c>
      <c r="F1803" s="64">
        <v>1994</v>
      </c>
      <c r="G1803" s="64">
        <v>1995</v>
      </c>
      <c r="H1803" s="64">
        <v>1996</v>
      </c>
      <c r="I1803" s="64">
        <v>1997</v>
      </c>
      <c r="J1803" s="64">
        <v>1998</v>
      </c>
      <c r="K1803" s="64">
        <v>1999</v>
      </c>
      <c r="L1803" s="64">
        <v>2000</v>
      </c>
      <c r="M1803" s="64">
        <v>2001</v>
      </c>
      <c r="N1803" s="64">
        <v>2002</v>
      </c>
      <c r="O1803" s="64">
        <v>2003</v>
      </c>
      <c r="P1803" s="64">
        <v>2004</v>
      </c>
      <c r="Q1803" s="64">
        <v>2005</v>
      </c>
      <c r="R1803" s="64">
        <v>2006</v>
      </c>
      <c r="S1803" s="64">
        <v>2007</v>
      </c>
      <c r="T1803" s="64">
        <v>2008</v>
      </c>
      <c r="U1803" s="64">
        <v>2009</v>
      </c>
      <c r="V1803" s="64">
        <v>2010</v>
      </c>
      <c r="W1803" s="64">
        <v>2011</v>
      </c>
      <c r="X1803" s="64">
        <v>2012</v>
      </c>
      <c r="Y1803" s="64">
        <v>2013</v>
      </c>
      <c r="Z1803" s="64">
        <v>2014</v>
      </c>
      <c r="AA1803" s="64">
        <v>2015</v>
      </c>
      <c r="AB1803" s="64">
        <v>2016</v>
      </c>
      <c r="AC1803" s="64">
        <v>2017</v>
      </c>
      <c r="AD1803" s="64">
        <v>2018</v>
      </c>
      <c r="AE1803" s="119">
        <v>2019</v>
      </c>
      <c r="AF1803" s="64">
        <v>2020</v>
      </c>
      <c r="AG1803" s="64">
        <v>2021</v>
      </c>
      <c r="AH1803" s="81">
        <v>2022</v>
      </c>
    </row>
    <row r="1804" spans="2:34" x14ac:dyDescent="0.25">
      <c r="B1804" s="1" t="s">
        <v>0</v>
      </c>
      <c r="C1804" s="28"/>
      <c r="D1804" s="13"/>
      <c r="E1804" s="13"/>
      <c r="F1804" s="13"/>
      <c r="G1804" s="13"/>
      <c r="H1804" s="13"/>
      <c r="I1804" s="13"/>
      <c r="J1804" s="13"/>
      <c r="K1804" s="13"/>
      <c r="L1804" s="3">
        <v>1429447</v>
      </c>
      <c r="M1804" s="3">
        <v>2568958</v>
      </c>
      <c r="N1804" s="3">
        <v>1303256</v>
      </c>
      <c r="O1804" s="3">
        <v>960876</v>
      </c>
      <c r="P1804" s="3">
        <v>793773</v>
      </c>
      <c r="Q1804" s="3">
        <v>484305</v>
      </c>
      <c r="R1804" s="3">
        <v>255472</v>
      </c>
      <c r="S1804" s="3">
        <v>192134</v>
      </c>
      <c r="T1804" s="3">
        <v>327666</v>
      </c>
      <c r="U1804" s="3">
        <v>125774</v>
      </c>
      <c r="V1804" s="3">
        <v>190606</v>
      </c>
      <c r="W1804" s="13"/>
      <c r="X1804" s="13"/>
      <c r="Y1804" s="13"/>
      <c r="Z1804" s="13"/>
      <c r="AA1804" s="13"/>
      <c r="AB1804" s="13"/>
      <c r="AC1804" s="13"/>
      <c r="AD1804" s="69"/>
      <c r="AE1804" s="13"/>
      <c r="AF1804" s="69"/>
      <c r="AG1804" s="69"/>
      <c r="AH1804" s="24"/>
    </row>
    <row r="1805" spans="2:34" x14ac:dyDescent="0.25">
      <c r="B1805" s="1" t="s">
        <v>371</v>
      </c>
      <c r="C1805" s="28"/>
      <c r="D1805" s="13"/>
      <c r="E1805" s="13"/>
      <c r="F1805" s="13"/>
      <c r="G1805" s="13"/>
      <c r="H1805" s="13"/>
      <c r="I1805" s="13"/>
      <c r="J1805" s="13"/>
      <c r="K1805" s="13"/>
      <c r="L1805" s="3">
        <v>0</v>
      </c>
      <c r="M1805" s="3">
        <v>0</v>
      </c>
      <c r="N1805" s="3">
        <v>0</v>
      </c>
      <c r="O1805" s="3">
        <v>0</v>
      </c>
      <c r="P1805" s="3">
        <v>900</v>
      </c>
      <c r="Q1805" s="3">
        <v>1310</v>
      </c>
      <c r="R1805" s="3">
        <v>1891</v>
      </c>
      <c r="S1805" s="3">
        <v>1959</v>
      </c>
      <c r="T1805" s="3">
        <v>1547</v>
      </c>
      <c r="U1805" s="3">
        <v>156</v>
      </c>
      <c r="V1805" s="3">
        <v>56</v>
      </c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24"/>
    </row>
    <row r="1806" spans="2:34" x14ac:dyDescent="0.25">
      <c r="B1806" s="1" t="s">
        <v>20</v>
      </c>
      <c r="C1806" s="28"/>
      <c r="D1806" s="13"/>
      <c r="E1806" s="13"/>
      <c r="F1806" s="13"/>
      <c r="G1806" s="13"/>
      <c r="H1806" s="13"/>
      <c r="I1806" s="13"/>
      <c r="J1806" s="13"/>
      <c r="K1806" s="13"/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963</v>
      </c>
      <c r="U1806" s="3">
        <v>0</v>
      </c>
      <c r="V1806" s="3">
        <v>0</v>
      </c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24"/>
    </row>
    <row r="1807" spans="2:34" x14ac:dyDescent="0.25">
      <c r="B1807" s="1" t="s">
        <v>3</v>
      </c>
      <c r="C1807" s="28"/>
      <c r="D1807" s="13"/>
      <c r="E1807" s="13"/>
      <c r="F1807" s="13"/>
      <c r="G1807" s="13"/>
      <c r="H1807" s="13"/>
      <c r="I1807" s="13"/>
      <c r="J1807" s="13"/>
      <c r="K1807" s="13"/>
      <c r="L1807" s="3">
        <v>0</v>
      </c>
      <c r="M1807" s="3">
        <v>0</v>
      </c>
      <c r="N1807" s="3">
        <v>0</v>
      </c>
      <c r="O1807" s="3">
        <v>20748</v>
      </c>
      <c r="P1807" s="3">
        <v>55096</v>
      </c>
      <c r="Q1807" s="3">
        <v>63098</v>
      </c>
      <c r="R1807" s="3">
        <v>53558</v>
      </c>
      <c r="S1807" s="3">
        <v>37980</v>
      </c>
      <c r="T1807" s="3">
        <v>14771</v>
      </c>
      <c r="U1807" s="3">
        <v>0</v>
      </c>
      <c r="V1807" s="3">
        <v>0</v>
      </c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24"/>
    </row>
    <row r="1808" spans="2:34" x14ac:dyDescent="0.25">
      <c r="B1808" s="1" t="s">
        <v>18</v>
      </c>
      <c r="C1808" s="28"/>
      <c r="D1808" s="13"/>
      <c r="E1808" s="13"/>
      <c r="F1808" s="13"/>
      <c r="G1808" s="13"/>
      <c r="H1808" s="13"/>
      <c r="I1808" s="13"/>
      <c r="J1808" s="13"/>
      <c r="K1808" s="13"/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946</v>
      </c>
      <c r="V1808" s="3">
        <v>1134</v>
      </c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24"/>
    </row>
    <row r="1809" spans="2:34" x14ac:dyDescent="0.25">
      <c r="B1809" s="1" t="s">
        <v>30</v>
      </c>
      <c r="C1809" s="28"/>
      <c r="D1809" s="13"/>
      <c r="E1809" s="13"/>
      <c r="F1809" s="13"/>
      <c r="G1809" s="13"/>
      <c r="H1809" s="13"/>
      <c r="I1809" s="13"/>
      <c r="J1809" s="13"/>
      <c r="K1809" s="13"/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3">
        <v>1907</v>
      </c>
      <c r="V1809" s="3">
        <v>7321</v>
      </c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24"/>
    </row>
    <row r="1810" spans="2:34" x14ac:dyDescent="0.25">
      <c r="B1810" s="1" t="s">
        <v>352</v>
      </c>
      <c r="C1810" s="28"/>
      <c r="D1810" s="13"/>
      <c r="E1810" s="13"/>
      <c r="F1810" s="13"/>
      <c r="G1810" s="13"/>
      <c r="H1810" s="13"/>
      <c r="I1810" s="13"/>
      <c r="J1810" s="13"/>
      <c r="K1810" s="13"/>
      <c r="L1810" s="3">
        <v>0</v>
      </c>
      <c r="M1810" s="3">
        <v>0</v>
      </c>
      <c r="N1810" s="3">
        <v>75185</v>
      </c>
      <c r="O1810" s="3">
        <v>230215</v>
      </c>
      <c r="P1810" s="3">
        <v>397981</v>
      </c>
      <c r="Q1810" s="3">
        <v>534621</v>
      </c>
      <c r="R1810" s="3">
        <v>416012</v>
      </c>
      <c r="S1810" s="3">
        <v>187566</v>
      </c>
      <c r="T1810" s="3">
        <v>166036</v>
      </c>
      <c r="U1810" s="3">
        <v>135995</v>
      </c>
      <c r="V1810" s="3">
        <v>138734</v>
      </c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24"/>
    </row>
    <row r="1811" spans="2:34" ht="12" thickBot="1" x14ac:dyDescent="0.3">
      <c r="B1811" s="8" t="s">
        <v>1</v>
      </c>
      <c r="C1811" s="29"/>
      <c r="D1811" s="26"/>
      <c r="E1811" s="26"/>
      <c r="F1811" s="26"/>
      <c r="G1811" s="26"/>
      <c r="H1811" s="26"/>
      <c r="I1811" s="26"/>
      <c r="J1811" s="26"/>
      <c r="K1811" s="26"/>
      <c r="L1811" s="23">
        <v>14294</v>
      </c>
      <c r="M1811" s="23">
        <v>25690</v>
      </c>
      <c r="N1811" s="23">
        <v>18403</v>
      </c>
      <c r="O1811" s="23">
        <v>31240</v>
      </c>
      <c r="P1811" s="23">
        <v>53289</v>
      </c>
      <c r="Q1811" s="23">
        <v>63390</v>
      </c>
      <c r="R1811" s="23">
        <v>53224</v>
      </c>
      <c r="S1811" s="23">
        <v>32650</v>
      </c>
      <c r="T1811" s="23">
        <v>27371</v>
      </c>
      <c r="U1811" s="23">
        <v>12151</v>
      </c>
      <c r="V1811" s="23">
        <v>13964</v>
      </c>
      <c r="W1811" s="26"/>
      <c r="X1811" s="26"/>
      <c r="Y1811" s="26"/>
      <c r="Z1811" s="26"/>
      <c r="AA1811" s="26"/>
      <c r="AB1811" s="26"/>
      <c r="AC1811" s="26"/>
      <c r="AD1811" s="26"/>
      <c r="AE1811" s="26"/>
      <c r="AF1811" s="26"/>
      <c r="AG1811" s="26"/>
      <c r="AH1811" s="27"/>
    </row>
    <row r="1812" spans="2:34" s="20" customFormat="1" x14ac:dyDescent="0.25">
      <c r="B1812" s="1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</row>
    <row r="1813" spans="2:34" x14ac:dyDescent="0.25"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</row>
    <row r="1814" spans="2:34" ht="12" thickBot="1" x14ac:dyDescent="0.3">
      <c r="B1814" s="8" t="s">
        <v>171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</row>
    <row r="1815" spans="2:34" x14ac:dyDescent="0.25">
      <c r="B1815" s="8" t="s">
        <v>81</v>
      </c>
      <c r="C1815" s="63">
        <v>1991</v>
      </c>
      <c r="D1815" s="64">
        <v>1992</v>
      </c>
      <c r="E1815" s="64">
        <v>1993</v>
      </c>
      <c r="F1815" s="64">
        <v>1994</v>
      </c>
      <c r="G1815" s="64">
        <v>1995</v>
      </c>
      <c r="H1815" s="64">
        <v>1996</v>
      </c>
      <c r="I1815" s="64">
        <v>1997</v>
      </c>
      <c r="J1815" s="64">
        <v>1998</v>
      </c>
      <c r="K1815" s="64">
        <v>1999</v>
      </c>
      <c r="L1815" s="64">
        <v>2000</v>
      </c>
      <c r="M1815" s="64">
        <v>2001</v>
      </c>
      <c r="N1815" s="64">
        <v>2002</v>
      </c>
      <c r="O1815" s="64">
        <v>2003</v>
      </c>
      <c r="P1815" s="64">
        <v>2004</v>
      </c>
      <c r="Q1815" s="64">
        <v>2005</v>
      </c>
      <c r="R1815" s="64">
        <v>2006</v>
      </c>
      <c r="S1815" s="64">
        <v>2007</v>
      </c>
      <c r="T1815" s="64">
        <v>2008</v>
      </c>
      <c r="U1815" s="64">
        <v>2009</v>
      </c>
      <c r="V1815" s="64">
        <v>2010</v>
      </c>
      <c r="W1815" s="64">
        <v>2011</v>
      </c>
      <c r="X1815" s="64">
        <v>2012</v>
      </c>
      <c r="Y1815" s="64">
        <v>2013</v>
      </c>
      <c r="Z1815" s="64">
        <v>2014</v>
      </c>
      <c r="AA1815" s="64">
        <v>2015</v>
      </c>
      <c r="AB1815" s="64">
        <v>2016</v>
      </c>
      <c r="AC1815" s="64">
        <v>2017</v>
      </c>
      <c r="AD1815" s="64">
        <v>2018</v>
      </c>
      <c r="AE1815" s="119">
        <v>2019</v>
      </c>
      <c r="AF1815" s="64">
        <v>2020</v>
      </c>
      <c r="AG1815" s="64">
        <v>2021</v>
      </c>
      <c r="AH1815" s="81">
        <v>2022</v>
      </c>
    </row>
    <row r="1816" spans="2:34" x14ac:dyDescent="0.25">
      <c r="B1816" s="1" t="s">
        <v>0</v>
      </c>
      <c r="C1816" s="28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3">
        <v>1829580</v>
      </c>
      <c r="P1816" s="3">
        <v>2875562</v>
      </c>
      <c r="Q1816" s="3">
        <v>3490104</v>
      </c>
      <c r="R1816" s="3">
        <v>4509292</v>
      </c>
      <c r="S1816" s="3">
        <v>5417279</v>
      </c>
      <c r="T1816" s="3">
        <v>5029663</v>
      </c>
      <c r="U1816" s="3">
        <v>6253214</v>
      </c>
      <c r="V1816" s="3">
        <v>5481858</v>
      </c>
      <c r="W1816" s="3">
        <v>4534627</v>
      </c>
      <c r="X1816" s="3">
        <v>5159547</v>
      </c>
      <c r="Y1816" s="3">
        <v>4270954</v>
      </c>
      <c r="Z1816" s="3">
        <v>4274945</v>
      </c>
      <c r="AA1816" s="3">
        <v>4901687</v>
      </c>
      <c r="AB1816" s="3">
        <v>4590438</v>
      </c>
      <c r="AC1816" s="3">
        <v>4813626</v>
      </c>
      <c r="AD1816" s="3">
        <v>3880941</v>
      </c>
      <c r="AE1816" s="121">
        <v>4552683</v>
      </c>
      <c r="AF1816" s="3">
        <v>4869160</v>
      </c>
      <c r="AG1816" s="3">
        <v>5936088</v>
      </c>
      <c r="AH1816" s="24"/>
    </row>
    <row r="1817" spans="2:34" x14ac:dyDescent="0.25">
      <c r="B1817" s="1" t="s">
        <v>9</v>
      </c>
      <c r="C1817" s="28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3">
        <v>66</v>
      </c>
      <c r="P1817" s="3">
        <v>1146</v>
      </c>
      <c r="Q1817" s="3">
        <v>856</v>
      </c>
      <c r="R1817" s="3">
        <v>3293</v>
      </c>
      <c r="S1817" s="3">
        <v>4406</v>
      </c>
      <c r="T1817" s="3">
        <v>5054</v>
      </c>
      <c r="U1817" s="3">
        <v>11379</v>
      </c>
      <c r="V1817" s="3">
        <v>5610</v>
      </c>
      <c r="W1817" s="3">
        <v>5633</v>
      </c>
      <c r="X1817" s="3">
        <v>1530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121">
        <v>0</v>
      </c>
      <c r="AF1817" s="3">
        <v>0</v>
      </c>
      <c r="AG1817" s="3">
        <v>0</v>
      </c>
      <c r="AH1817" s="24"/>
    </row>
    <row r="1818" spans="2:34" x14ac:dyDescent="0.25">
      <c r="B1818" s="1" t="s">
        <v>371</v>
      </c>
      <c r="C1818" s="28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21</v>
      </c>
      <c r="U1818" s="3">
        <v>7269</v>
      </c>
      <c r="V1818" s="3">
        <v>16862</v>
      </c>
      <c r="W1818" s="3">
        <v>19841</v>
      </c>
      <c r="X1818" s="3">
        <v>8147</v>
      </c>
      <c r="Y1818" s="3">
        <v>4489</v>
      </c>
      <c r="Z1818" s="3">
        <v>9050</v>
      </c>
      <c r="AA1818" s="3">
        <v>3051</v>
      </c>
      <c r="AB1818" s="3">
        <v>6598</v>
      </c>
      <c r="AC1818" s="3">
        <v>4624</v>
      </c>
      <c r="AD1818" s="3">
        <v>6143</v>
      </c>
      <c r="AE1818" s="121">
        <v>9181</v>
      </c>
      <c r="AF1818" s="3">
        <v>4701</v>
      </c>
      <c r="AG1818" s="3">
        <v>2719</v>
      </c>
      <c r="AH1818" s="24"/>
    </row>
    <row r="1819" spans="2:34" x14ac:dyDescent="0.25">
      <c r="B1819" s="1" t="s">
        <v>20</v>
      </c>
      <c r="C1819" s="28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62</v>
      </c>
      <c r="U1819" s="3">
        <v>71</v>
      </c>
      <c r="V1819" s="3">
        <v>95</v>
      </c>
      <c r="W1819" s="3">
        <v>779</v>
      </c>
      <c r="X1819" s="3">
        <v>191</v>
      </c>
      <c r="Y1819" s="3">
        <v>1083</v>
      </c>
      <c r="Z1819" s="3">
        <v>300</v>
      </c>
      <c r="AA1819" s="3">
        <v>500</v>
      </c>
      <c r="AB1819" s="3">
        <v>0</v>
      </c>
      <c r="AC1819" s="3">
        <v>85</v>
      </c>
      <c r="AD1819" s="3">
        <v>0</v>
      </c>
      <c r="AE1819" s="121">
        <v>0</v>
      </c>
      <c r="AF1819" s="3">
        <v>0</v>
      </c>
      <c r="AG1819" s="3">
        <v>0</v>
      </c>
      <c r="AH1819" s="24"/>
    </row>
    <row r="1820" spans="2:34" x14ac:dyDescent="0.25">
      <c r="B1820" s="1" t="s">
        <v>39</v>
      </c>
      <c r="C1820" s="28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496</v>
      </c>
      <c r="AC1820" s="3">
        <v>1808</v>
      </c>
      <c r="AD1820" s="3">
        <v>1195</v>
      </c>
      <c r="AE1820" s="121">
        <v>0</v>
      </c>
      <c r="AF1820" s="3">
        <v>0</v>
      </c>
      <c r="AG1820" s="3">
        <v>0</v>
      </c>
      <c r="AH1820" s="24"/>
    </row>
    <row r="1821" spans="2:34" x14ac:dyDescent="0.25">
      <c r="B1821" s="1" t="s">
        <v>38</v>
      </c>
      <c r="C1821" s="28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945</v>
      </c>
      <c r="AC1821" s="3">
        <v>0</v>
      </c>
      <c r="AD1821" s="3">
        <v>1763</v>
      </c>
      <c r="AE1821" s="121">
        <v>3798</v>
      </c>
      <c r="AF1821" s="3">
        <v>3985</v>
      </c>
      <c r="AG1821" s="3">
        <v>4283</v>
      </c>
      <c r="AH1821" s="24"/>
    </row>
    <row r="1822" spans="2:34" x14ac:dyDescent="0.25">
      <c r="B1822" s="1" t="s">
        <v>3</v>
      </c>
      <c r="C1822" s="28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3">
        <v>0</v>
      </c>
      <c r="P1822" s="3">
        <v>0</v>
      </c>
      <c r="Q1822" s="3">
        <v>0</v>
      </c>
      <c r="R1822" s="3">
        <v>0</v>
      </c>
      <c r="S1822" s="3">
        <v>4655</v>
      </c>
      <c r="T1822" s="3">
        <v>0</v>
      </c>
      <c r="U1822" s="3">
        <v>0</v>
      </c>
      <c r="V1822" s="3">
        <v>45073</v>
      </c>
      <c r="W1822" s="3">
        <v>4932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121">
        <v>0</v>
      </c>
      <c r="AF1822" s="3">
        <v>0</v>
      </c>
      <c r="AG1822" s="3">
        <v>0</v>
      </c>
      <c r="AH1822" s="24"/>
    </row>
    <row r="1823" spans="2:34" x14ac:dyDescent="0.25">
      <c r="B1823" s="1" t="s">
        <v>18</v>
      </c>
      <c r="C1823" s="28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3">
        <v>0</v>
      </c>
      <c r="P1823" s="3">
        <v>0</v>
      </c>
      <c r="Q1823" s="3">
        <v>0</v>
      </c>
      <c r="R1823" s="4">
        <v>0</v>
      </c>
      <c r="S1823" s="3"/>
      <c r="T1823" s="3">
        <v>9345</v>
      </c>
      <c r="U1823" s="3">
        <v>28952</v>
      </c>
      <c r="V1823" s="3">
        <v>67160</v>
      </c>
      <c r="W1823" s="3">
        <v>33811</v>
      </c>
      <c r="X1823" s="3">
        <v>0</v>
      </c>
      <c r="Y1823" s="3">
        <v>0</v>
      </c>
      <c r="Z1823" s="3">
        <v>0</v>
      </c>
      <c r="AA1823" s="3">
        <v>0</v>
      </c>
      <c r="AB1823" s="3">
        <v>75</v>
      </c>
      <c r="AC1823" s="3">
        <v>216</v>
      </c>
      <c r="AD1823" s="3">
        <v>312</v>
      </c>
      <c r="AE1823" s="121">
        <v>636</v>
      </c>
      <c r="AF1823" s="3">
        <v>28</v>
      </c>
      <c r="AG1823" s="3">
        <v>0</v>
      </c>
      <c r="AH1823" s="24"/>
    </row>
    <row r="1824" spans="2:34" ht="12.5" customHeight="1" x14ac:dyDescent="0.25">
      <c r="B1824" s="1" t="s">
        <v>30</v>
      </c>
      <c r="C1824" s="28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3">
        <v>0</v>
      </c>
      <c r="P1824" s="3">
        <v>0</v>
      </c>
      <c r="Q1824" s="3">
        <v>0</v>
      </c>
      <c r="R1824" s="4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32</v>
      </c>
      <c r="AD1824" s="3">
        <v>62</v>
      </c>
      <c r="AE1824" s="121">
        <v>208</v>
      </c>
      <c r="AF1824" s="3">
        <v>0</v>
      </c>
      <c r="AG1824" s="3">
        <v>0</v>
      </c>
      <c r="AH1824" s="24"/>
    </row>
    <row r="1825" spans="2:34" x14ac:dyDescent="0.25">
      <c r="B1825" s="1" t="s">
        <v>352</v>
      </c>
      <c r="C1825" s="28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3">
        <v>0</v>
      </c>
      <c r="P1825" s="3">
        <v>0</v>
      </c>
      <c r="Q1825" s="3">
        <v>0</v>
      </c>
      <c r="R1825" s="3">
        <v>1664</v>
      </c>
      <c r="S1825" s="3">
        <v>16336</v>
      </c>
      <c r="T1825" s="3">
        <v>18971</v>
      </c>
      <c r="U1825" s="3">
        <v>140019</v>
      </c>
      <c r="V1825" s="3">
        <v>116154</v>
      </c>
      <c r="W1825" s="3">
        <v>65408</v>
      </c>
      <c r="X1825" s="3">
        <v>0</v>
      </c>
      <c r="Y1825" s="3">
        <v>47915</v>
      </c>
      <c r="Z1825" s="3">
        <v>28982</v>
      </c>
      <c r="AA1825" s="3">
        <v>30885</v>
      </c>
      <c r="AB1825" s="3">
        <v>76794</v>
      </c>
      <c r="AC1825" s="3">
        <v>14575</v>
      </c>
      <c r="AD1825" s="3">
        <v>300</v>
      </c>
      <c r="AE1825" s="121">
        <v>554</v>
      </c>
      <c r="AF1825" s="3">
        <v>44350</v>
      </c>
      <c r="AG1825" s="3">
        <v>117721</v>
      </c>
      <c r="AH1825" s="24"/>
    </row>
    <row r="1826" spans="2:34" x14ac:dyDescent="0.25">
      <c r="B1826" s="1" t="s">
        <v>28</v>
      </c>
      <c r="C1826" s="28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425</v>
      </c>
      <c r="AC1826" s="3">
        <v>0</v>
      </c>
      <c r="AD1826" s="3">
        <v>0</v>
      </c>
      <c r="AE1826" s="121">
        <v>0</v>
      </c>
      <c r="AF1826" s="3">
        <v>0</v>
      </c>
      <c r="AG1826" s="3">
        <v>0</v>
      </c>
      <c r="AH1826" s="24"/>
    </row>
    <row r="1827" spans="2:34" x14ac:dyDescent="0.25">
      <c r="B1827" s="1" t="s">
        <v>376</v>
      </c>
      <c r="C1827" s="28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1328</v>
      </c>
      <c r="AC1827" s="3">
        <v>0</v>
      </c>
      <c r="AD1827" s="3">
        <v>37969</v>
      </c>
      <c r="AE1827" s="121">
        <v>38144</v>
      </c>
      <c r="AF1827" s="3">
        <v>66471</v>
      </c>
      <c r="AG1827" s="3">
        <v>40028</v>
      </c>
      <c r="AH1827" s="24"/>
    </row>
    <row r="1828" spans="2:34" ht="12" thickBot="1" x14ac:dyDescent="0.3">
      <c r="B1828" s="8" t="s">
        <v>1</v>
      </c>
      <c r="C1828" s="29"/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3">
        <v>18299</v>
      </c>
      <c r="P1828" s="23">
        <v>28813</v>
      </c>
      <c r="Q1828" s="23">
        <v>34944</v>
      </c>
      <c r="R1828" s="23">
        <v>45377</v>
      </c>
      <c r="S1828" s="23">
        <v>55948</v>
      </c>
      <c r="T1828" s="23">
        <v>52954</v>
      </c>
      <c r="U1828" s="23">
        <v>104804</v>
      </c>
      <c r="V1828" s="23">
        <v>147994</v>
      </c>
      <c r="W1828" s="23">
        <v>136052</v>
      </c>
      <c r="X1828" s="23">
        <v>84833</v>
      </c>
      <c r="Y1828" s="23">
        <v>69133</v>
      </c>
      <c r="Z1828" s="23">
        <v>85540</v>
      </c>
      <c r="AA1828" s="23">
        <v>66920</v>
      </c>
      <c r="AB1828" s="23">
        <v>96225</v>
      </c>
      <c r="AC1828" s="23">
        <v>78844</v>
      </c>
      <c r="AD1828" s="23">
        <v>79539</v>
      </c>
      <c r="AE1828" s="122">
        <v>98741</v>
      </c>
      <c r="AF1828" s="23">
        <v>88048</v>
      </c>
      <c r="AG1828" s="23">
        <v>93776</v>
      </c>
      <c r="AH1828" s="27"/>
    </row>
    <row r="1829" spans="2:34" s="20" customFormat="1" x14ac:dyDescent="0.25">
      <c r="B1829" s="1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</row>
    <row r="1830" spans="2:34" x14ac:dyDescent="0.25"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</row>
    <row r="1831" spans="2:34" ht="12" thickBot="1" x14ac:dyDescent="0.3">
      <c r="B1831" s="8" t="s">
        <v>172</v>
      </c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</row>
    <row r="1832" spans="2:34" x14ac:dyDescent="0.25">
      <c r="B1832" s="8" t="s">
        <v>79</v>
      </c>
      <c r="C1832" s="63">
        <v>1991</v>
      </c>
      <c r="D1832" s="64">
        <v>1992</v>
      </c>
      <c r="E1832" s="64">
        <v>1993</v>
      </c>
      <c r="F1832" s="64">
        <v>1994</v>
      </c>
      <c r="G1832" s="64">
        <v>1995</v>
      </c>
      <c r="H1832" s="64">
        <v>1996</v>
      </c>
      <c r="I1832" s="64">
        <v>1997</v>
      </c>
      <c r="J1832" s="64">
        <v>1998</v>
      </c>
      <c r="K1832" s="64">
        <v>1999</v>
      </c>
      <c r="L1832" s="64">
        <v>2000</v>
      </c>
      <c r="M1832" s="64">
        <v>2001</v>
      </c>
      <c r="N1832" s="64">
        <v>2002</v>
      </c>
      <c r="O1832" s="64">
        <v>2003</v>
      </c>
      <c r="P1832" s="64">
        <v>2004</v>
      </c>
      <c r="Q1832" s="64">
        <v>2005</v>
      </c>
      <c r="R1832" s="64">
        <v>2006</v>
      </c>
      <c r="S1832" s="64">
        <v>2007</v>
      </c>
      <c r="T1832" s="64">
        <v>2008</v>
      </c>
      <c r="U1832" s="64">
        <v>2009</v>
      </c>
      <c r="V1832" s="64">
        <v>2010</v>
      </c>
      <c r="W1832" s="64">
        <v>2011</v>
      </c>
      <c r="X1832" s="64">
        <v>2012</v>
      </c>
      <c r="Y1832" s="64">
        <v>2013</v>
      </c>
      <c r="Z1832" s="64">
        <v>2014</v>
      </c>
      <c r="AA1832" s="64">
        <v>2015</v>
      </c>
      <c r="AB1832" s="64">
        <v>2016</v>
      </c>
      <c r="AC1832" s="64">
        <v>2017</v>
      </c>
      <c r="AD1832" s="64">
        <v>2018</v>
      </c>
      <c r="AE1832" s="119">
        <v>2019</v>
      </c>
      <c r="AF1832" s="64">
        <v>2020</v>
      </c>
      <c r="AG1832" s="64">
        <v>2021</v>
      </c>
      <c r="AH1832" s="81">
        <v>2022</v>
      </c>
    </row>
    <row r="1833" spans="2:34" x14ac:dyDescent="0.25">
      <c r="B1833" s="1" t="s">
        <v>0</v>
      </c>
      <c r="C1833" s="28"/>
      <c r="D1833" s="13"/>
      <c r="E1833" s="13"/>
      <c r="F1833" s="13"/>
      <c r="G1833" s="3">
        <v>1126140</v>
      </c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69"/>
      <c r="AE1833" s="13"/>
      <c r="AF1833" s="13"/>
      <c r="AG1833" s="69"/>
      <c r="AH1833" s="83"/>
    </row>
    <row r="1834" spans="2:34" ht="12" thickBot="1" x14ac:dyDescent="0.3">
      <c r="B1834" s="8" t="s">
        <v>1</v>
      </c>
      <c r="C1834" s="29"/>
      <c r="D1834" s="26"/>
      <c r="E1834" s="26"/>
      <c r="F1834" s="26"/>
      <c r="G1834" s="23">
        <v>11261</v>
      </c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  <c r="AA1834" s="26"/>
      <c r="AB1834" s="26"/>
      <c r="AC1834" s="26"/>
      <c r="AD1834" s="26"/>
      <c r="AE1834" s="26"/>
      <c r="AF1834" s="26"/>
      <c r="AG1834" s="26"/>
      <c r="AH1834" s="27"/>
    </row>
    <row r="1835" spans="2:34" s="20" customFormat="1" x14ac:dyDescent="0.25">
      <c r="B1835" s="1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</row>
    <row r="1836" spans="2:34" x14ac:dyDescent="0.25"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</row>
    <row r="1837" spans="2:34" ht="12" thickBot="1" x14ac:dyDescent="0.3">
      <c r="B1837" s="8" t="s">
        <v>173</v>
      </c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</row>
    <row r="1838" spans="2:34" x14ac:dyDescent="0.25">
      <c r="B1838" s="8" t="s">
        <v>74</v>
      </c>
      <c r="C1838" s="63">
        <v>1991</v>
      </c>
      <c r="D1838" s="64">
        <v>1992</v>
      </c>
      <c r="E1838" s="64">
        <v>1993</v>
      </c>
      <c r="F1838" s="64">
        <v>1994</v>
      </c>
      <c r="G1838" s="64">
        <v>1995</v>
      </c>
      <c r="H1838" s="64">
        <v>1996</v>
      </c>
      <c r="I1838" s="64">
        <v>1997</v>
      </c>
      <c r="J1838" s="64">
        <v>1998</v>
      </c>
      <c r="K1838" s="64">
        <v>1999</v>
      </c>
      <c r="L1838" s="64">
        <v>2000</v>
      </c>
      <c r="M1838" s="64">
        <v>2001</v>
      </c>
      <c r="N1838" s="64">
        <v>2002</v>
      </c>
      <c r="O1838" s="64">
        <v>2003</v>
      </c>
      <c r="P1838" s="64">
        <v>2004</v>
      </c>
      <c r="Q1838" s="64">
        <v>2005</v>
      </c>
      <c r="R1838" s="64">
        <v>2006</v>
      </c>
      <c r="S1838" s="64">
        <v>2007</v>
      </c>
      <c r="T1838" s="64">
        <v>2008</v>
      </c>
      <c r="U1838" s="64">
        <v>2009</v>
      </c>
      <c r="V1838" s="64">
        <v>2010</v>
      </c>
      <c r="W1838" s="64">
        <v>2011</v>
      </c>
      <c r="X1838" s="64">
        <v>2012</v>
      </c>
      <c r="Y1838" s="64">
        <v>2013</v>
      </c>
      <c r="Z1838" s="64">
        <v>2014</v>
      </c>
      <c r="AA1838" s="64">
        <v>2015</v>
      </c>
      <c r="AB1838" s="64">
        <v>2016</v>
      </c>
      <c r="AC1838" s="64">
        <v>2017</v>
      </c>
      <c r="AD1838" s="64">
        <v>2018</v>
      </c>
      <c r="AE1838" s="119">
        <v>2019</v>
      </c>
      <c r="AF1838" s="64">
        <v>2020</v>
      </c>
      <c r="AG1838" s="64">
        <v>2021</v>
      </c>
      <c r="AH1838" s="81">
        <v>2022</v>
      </c>
    </row>
    <row r="1839" spans="2:34" x14ac:dyDescent="0.25">
      <c r="B1839" s="1" t="s">
        <v>0</v>
      </c>
      <c r="C1839" s="28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3">
        <v>2678685</v>
      </c>
      <c r="R1839" s="3">
        <v>3570685</v>
      </c>
      <c r="S1839" s="3">
        <v>3924125</v>
      </c>
      <c r="T1839" s="3">
        <v>4111782</v>
      </c>
      <c r="U1839" s="3">
        <v>4512960</v>
      </c>
      <c r="V1839" s="3">
        <v>6291360</v>
      </c>
      <c r="W1839" s="13"/>
      <c r="X1839" s="13"/>
      <c r="Y1839" s="13"/>
      <c r="Z1839" s="13"/>
      <c r="AA1839" s="13"/>
      <c r="AB1839" s="13"/>
      <c r="AC1839" s="13"/>
      <c r="AD1839" s="69"/>
      <c r="AE1839" s="13"/>
      <c r="AF1839" s="69"/>
      <c r="AG1839" s="69"/>
      <c r="AH1839" s="24"/>
    </row>
    <row r="1840" spans="2:34" x14ac:dyDescent="0.25">
      <c r="B1840" s="1" t="s">
        <v>352</v>
      </c>
      <c r="C1840" s="28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57354</v>
      </c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24"/>
    </row>
    <row r="1841" spans="2:34" ht="12" thickBot="1" x14ac:dyDescent="0.3">
      <c r="B1841" s="8" t="s">
        <v>1</v>
      </c>
      <c r="C1841" s="29"/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3">
        <v>26787</v>
      </c>
      <c r="R1841" s="23">
        <v>35707</v>
      </c>
      <c r="S1841" s="23">
        <v>39241</v>
      </c>
      <c r="T1841" s="23">
        <v>41118</v>
      </c>
      <c r="U1841" s="23">
        <v>45130</v>
      </c>
      <c r="V1841" s="23">
        <v>67010</v>
      </c>
      <c r="W1841" s="26"/>
      <c r="X1841" s="26"/>
      <c r="Y1841" s="26"/>
      <c r="Z1841" s="26"/>
      <c r="AA1841" s="26"/>
      <c r="AB1841" s="26"/>
      <c r="AC1841" s="26"/>
      <c r="AD1841" s="26"/>
      <c r="AE1841" s="26"/>
      <c r="AF1841" s="26"/>
      <c r="AG1841" s="26"/>
      <c r="AH1841" s="27"/>
    </row>
    <row r="1842" spans="2:34" s="20" customFormat="1" x14ac:dyDescent="0.25">
      <c r="B1842" s="1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</row>
    <row r="1843" spans="2:34" x14ac:dyDescent="0.25"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</row>
    <row r="1844" spans="2:34" ht="12" thickBot="1" x14ac:dyDescent="0.3">
      <c r="B1844" s="8" t="s">
        <v>365</v>
      </c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</row>
    <row r="1845" spans="2:34" x14ac:dyDescent="0.25">
      <c r="B1845" s="8" t="s">
        <v>124</v>
      </c>
      <c r="C1845" s="63">
        <v>1991</v>
      </c>
      <c r="D1845" s="64">
        <v>1992</v>
      </c>
      <c r="E1845" s="64">
        <v>1993</v>
      </c>
      <c r="F1845" s="64">
        <v>1994</v>
      </c>
      <c r="G1845" s="64">
        <v>1995</v>
      </c>
      <c r="H1845" s="64">
        <v>1996</v>
      </c>
      <c r="I1845" s="64">
        <v>1997</v>
      </c>
      <c r="J1845" s="64">
        <v>1998</v>
      </c>
      <c r="K1845" s="64">
        <v>1999</v>
      </c>
      <c r="L1845" s="64">
        <v>2000</v>
      </c>
      <c r="M1845" s="64">
        <v>2001</v>
      </c>
      <c r="N1845" s="64">
        <v>2002</v>
      </c>
      <c r="O1845" s="64">
        <v>2003</v>
      </c>
      <c r="P1845" s="64">
        <v>2004</v>
      </c>
      <c r="Q1845" s="64">
        <v>2005</v>
      </c>
      <c r="R1845" s="64">
        <v>2006</v>
      </c>
      <c r="S1845" s="64">
        <v>2007</v>
      </c>
      <c r="T1845" s="64">
        <v>2008</v>
      </c>
      <c r="U1845" s="64">
        <v>2009</v>
      </c>
      <c r="V1845" s="64">
        <v>2010</v>
      </c>
      <c r="W1845" s="64">
        <v>2011</v>
      </c>
      <c r="X1845" s="64">
        <v>2012</v>
      </c>
      <c r="Y1845" s="64">
        <v>2013</v>
      </c>
      <c r="Z1845" s="64">
        <v>2014</v>
      </c>
      <c r="AA1845" s="64">
        <v>2015</v>
      </c>
      <c r="AB1845" s="64">
        <v>2016</v>
      </c>
      <c r="AC1845" s="64">
        <v>2017</v>
      </c>
      <c r="AD1845" s="64">
        <v>2018</v>
      </c>
      <c r="AE1845" s="119">
        <v>2019</v>
      </c>
      <c r="AF1845" s="64">
        <v>2020</v>
      </c>
      <c r="AG1845" s="81">
        <v>2021</v>
      </c>
      <c r="AH1845" s="81">
        <v>2022</v>
      </c>
    </row>
    <row r="1846" spans="2:34" x14ac:dyDescent="0.25">
      <c r="B1846" s="1" t="s">
        <v>0</v>
      </c>
      <c r="C1846" s="28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3">
        <v>8212328</v>
      </c>
      <c r="Y1846" s="3">
        <v>10055196</v>
      </c>
      <c r="Z1846" s="3">
        <v>12015216</v>
      </c>
      <c r="AA1846" s="3">
        <v>10506528</v>
      </c>
      <c r="AB1846" s="3">
        <v>10500000</v>
      </c>
      <c r="AC1846" s="165"/>
      <c r="AD1846" s="168"/>
      <c r="AE1846" s="168"/>
      <c r="AF1846" s="207"/>
      <c r="AG1846" s="207"/>
      <c r="AH1846" s="143"/>
    </row>
    <row r="1847" spans="2:34" x14ac:dyDescent="0.25">
      <c r="B1847" s="1" t="s">
        <v>30</v>
      </c>
      <c r="C1847" s="28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3">
        <v>0</v>
      </c>
      <c r="Y1847" s="3">
        <v>0</v>
      </c>
      <c r="Z1847" s="3">
        <v>0</v>
      </c>
      <c r="AA1847" s="3">
        <v>0</v>
      </c>
      <c r="AB1847" s="3">
        <v>1425</v>
      </c>
      <c r="AC1847" s="166"/>
      <c r="AD1847" s="169"/>
      <c r="AE1847" s="169"/>
      <c r="AF1847" s="208"/>
      <c r="AG1847" s="208"/>
      <c r="AH1847" s="143"/>
    </row>
    <row r="1848" spans="2:34" x14ac:dyDescent="0.25">
      <c r="B1848" s="1" t="s">
        <v>352</v>
      </c>
      <c r="C1848" s="28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3">
        <v>335415</v>
      </c>
      <c r="Y1848" s="3">
        <v>446778</v>
      </c>
      <c r="Z1848" s="3">
        <v>396633</v>
      </c>
      <c r="AA1848" s="3">
        <v>355800</v>
      </c>
      <c r="AB1848" s="3">
        <v>537780</v>
      </c>
      <c r="AC1848" s="166"/>
      <c r="AD1848" s="169"/>
      <c r="AE1848" s="169"/>
      <c r="AF1848" s="208"/>
      <c r="AG1848" s="208"/>
      <c r="AH1848" s="143"/>
    </row>
    <row r="1849" spans="2:34" ht="12" thickBot="1" x14ac:dyDescent="0.3">
      <c r="B1849" s="8" t="s">
        <v>1</v>
      </c>
      <c r="C1849" s="29"/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6"/>
      <c r="W1849" s="26"/>
      <c r="X1849" s="23">
        <v>106081</v>
      </c>
      <c r="Y1849" s="23">
        <v>132465</v>
      </c>
      <c r="Z1849" s="23">
        <v>148483</v>
      </c>
      <c r="AA1849" s="23">
        <v>131672</v>
      </c>
      <c r="AB1849" s="23">
        <v>143769</v>
      </c>
      <c r="AC1849" s="167"/>
      <c r="AD1849" s="170"/>
      <c r="AE1849" s="170"/>
      <c r="AF1849" s="209"/>
      <c r="AG1849" s="209"/>
      <c r="AH1849" s="144"/>
    </row>
    <row r="1850" spans="2:34" x14ac:dyDescent="0.25">
      <c r="B1850" s="8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6"/>
      <c r="Y1850" s="16"/>
      <c r="Z1850" s="16"/>
      <c r="AA1850" s="16"/>
      <c r="AB1850" s="16"/>
      <c r="AC1850" s="56"/>
    </row>
    <row r="1851" spans="2:34" x14ac:dyDescent="0.25">
      <c r="B1851" s="8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6"/>
      <c r="Y1851" s="16"/>
      <c r="Z1851" s="16"/>
      <c r="AA1851" s="16"/>
      <c r="AB1851" s="16"/>
      <c r="AC1851" s="56"/>
    </row>
    <row r="1852" spans="2:34" s="20" customFormat="1" ht="12" thickBot="1" x14ac:dyDescent="0.3">
      <c r="B1852" s="8" t="s">
        <v>245</v>
      </c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</row>
    <row r="1853" spans="2:34" s="20" customFormat="1" x14ac:dyDescent="0.25">
      <c r="B1853" s="8" t="s">
        <v>246</v>
      </c>
      <c r="C1853" s="63">
        <v>1991</v>
      </c>
      <c r="D1853" s="64">
        <v>1992</v>
      </c>
      <c r="E1853" s="64">
        <v>1993</v>
      </c>
      <c r="F1853" s="64">
        <v>1994</v>
      </c>
      <c r="G1853" s="64">
        <v>1995</v>
      </c>
      <c r="H1853" s="64">
        <v>1996</v>
      </c>
      <c r="I1853" s="64">
        <v>1997</v>
      </c>
      <c r="J1853" s="64">
        <v>1998</v>
      </c>
      <c r="K1853" s="64">
        <v>1999</v>
      </c>
      <c r="L1853" s="64">
        <v>2000</v>
      </c>
      <c r="M1853" s="64">
        <v>2001</v>
      </c>
      <c r="N1853" s="64">
        <v>2002</v>
      </c>
      <c r="O1853" s="64">
        <v>2003</v>
      </c>
      <c r="P1853" s="64">
        <v>2004</v>
      </c>
      <c r="Q1853" s="64">
        <v>2005</v>
      </c>
      <c r="R1853" s="64">
        <v>2006</v>
      </c>
      <c r="S1853" s="64">
        <v>2007</v>
      </c>
      <c r="T1853" s="64">
        <v>2008</v>
      </c>
      <c r="U1853" s="64">
        <v>2009</v>
      </c>
      <c r="V1853" s="64">
        <v>2010</v>
      </c>
      <c r="W1853" s="64">
        <v>2011</v>
      </c>
      <c r="X1853" s="64">
        <v>2012</v>
      </c>
      <c r="Y1853" s="64">
        <v>2013</v>
      </c>
      <c r="Z1853" s="64">
        <v>2014</v>
      </c>
      <c r="AA1853" s="64">
        <v>2015</v>
      </c>
      <c r="AB1853" s="64">
        <v>2016</v>
      </c>
      <c r="AC1853" s="64">
        <v>2017</v>
      </c>
      <c r="AD1853" s="64">
        <v>2018</v>
      </c>
      <c r="AE1853" s="119">
        <v>2019</v>
      </c>
      <c r="AF1853" s="64">
        <v>2020</v>
      </c>
      <c r="AG1853" s="64">
        <v>2021</v>
      </c>
      <c r="AH1853" s="81">
        <v>2022</v>
      </c>
    </row>
    <row r="1854" spans="2:34" s="20" customFormat="1" x14ac:dyDescent="0.25">
      <c r="B1854" s="1" t="s">
        <v>23</v>
      </c>
      <c r="C1854" s="28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3">
        <v>289400</v>
      </c>
      <c r="AD1854" s="3">
        <v>0</v>
      </c>
      <c r="AE1854" s="121">
        <v>0</v>
      </c>
      <c r="AF1854" s="3">
        <v>0</v>
      </c>
      <c r="AG1854" s="70"/>
      <c r="AH1854" s="83"/>
    </row>
    <row r="1855" spans="2:34" s="20" customFormat="1" x14ac:dyDescent="0.25">
      <c r="B1855" s="1" t="s">
        <v>371</v>
      </c>
      <c r="C1855" s="28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3">
        <v>1496</v>
      </c>
      <c r="AD1855" s="3">
        <v>3388</v>
      </c>
      <c r="AE1855" s="121">
        <v>2283</v>
      </c>
      <c r="AF1855" s="3">
        <v>836</v>
      </c>
      <c r="AG1855" s="71"/>
      <c r="AH1855" s="24"/>
    </row>
    <row r="1856" spans="2:34" s="20" customFormat="1" x14ac:dyDescent="0.25">
      <c r="B1856" s="1" t="s">
        <v>20</v>
      </c>
      <c r="C1856" s="28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3">
        <v>5294</v>
      </c>
      <c r="AD1856" s="3">
        <v>0</v>
      </c>
      <c r="AE1856" s="121">
        <v>0</v>
      </c>
      <c r="AF1856" s="3">
        <v>0</v>
      </c>
      <c r="AG1856" s="71"/>
      <c r="AH1856" s="24"/>
    </row>
    <row r="1857" spans="2:34" s="20" customFormat="1" x14ac:dyDescent="0.25">
      <c r="B1857" s="1" t="s">
        <v>39</v>
      </c>
      <c r="C1857" s="28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3">
        <v>1207</v>
      </c>
      <c r="AD1857" s="3">
        <v>1195</v>
      </c>
      <c r="AE1857" s="121">
        <v>4832</v>
      </c>
      <c r="AF1857" s="3">
        <v>8713</v>
      </c>
      <c r="AG1857" s="71"/>
      <c r="AH1857" s="24"/>
    </row>
    <row r="1858" spans="2:34" s="20" customFormat="1" x14ac:dyDescent="0.25">
      <c r="B1858" s="1" t="s">
        <v>38</v>
      </c>
      <c r="C1858" s="28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3">
        <v>0</v>
      </c>
      <c r="AD1858" s="3">
        <v>1485</v>
      </c>
      <c r="AE1858" s="121">
        <v>20175</v>
      </c>
      <c r="AF1858" s="3">
        <v>22848</v>
      </c>
      <c r="AG1858" s="71"/>
      <c r="AH1858" s="24"/>
    </row>
    <row r="1859" spans="2:34" s="20" customFormat="1" x14ac:dyDescent="0.25">
      <c r="B1859" s="1" t="s">
        <v>30</v>
      </c>
      <c r="C1859" s="28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3">
        <v>19953</v>
      </c>
      <c r="AD1859" s="3">
        <v>40305</v>
      </c>
      <c r="AE1859" s="121">
        <v>93277</v>
      </c>
      <c r="AF1859" s="3">
        <v>127122</v>
      </c>
      <c r="AG1859" s="71"/>
      <c r="AH1859" s="24"/>
    </row>
    <row r="1860" spans="2:34" s="20" customFormat="1" x14ac:dyDescent="0.25">
      <c r="B1860" s="1" t="s">
        <v>352</v>
      </c>
      <c r="C1860" s="28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3">
        <v>59884</v>
      </c>
      <c r="AD1860" s="3">
        <v>98610</v>
      </c>
      <c r="AE1860" s="121">
        <v>231158</v>
      </c>
      <c r="AF1860" s="3">
        <v>297307</v>
      </c>
      <c r="AG1860" s="71"/>
      <c r="AH1860" s="24"/>
    </row>
    <row r="1861" spans="2:34" s="20" customFormat="1" x14ac:dyDescent="0.25">
      <c r="B1861" s="1" t="s">
        <v>376</v>
      </c>
      <c r="C1861" s="28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3">
        <v>0</v>
      </c>
      <c r="AD1861" s="3">
        <v>102100</v>
      </c>
      <c r="AE1861" s="121">
        <v>28538</v>
      </c>
      <c r="AF1861" s="3">
        <v>8420</v>
      </c>
      <c r="AG1861" s="71"/>
      <c r="AH1861" s="24"/>
    </row>
    <row r="1862" spans="2:34" s="20" customFormat="1" ht="12" thickBot="1" x14ac:dyDescent="0.3">
      <c r="B1862" s="8" t="s">
        <v>1</v>
      </c>
      <c r="C1862" s="34"/>
      <c r="D1862" s="35"/>
      <c r="E1862" s="35"/>
      <c r="F1862" s="35"/>
      <c r="G1862" s="35"/>
      <c r="H1862" s="35"/>
      <c r="I1862" s="35"/>
      <c r="J1862" s="35"/>
      <c r="K1862" s="35"/>
      <c r="L1862" s="35"/>
      <c r="M1862" s="35"/>
      <c r="N1862" s="35"/>
      <c r="O1862" s="35"/>
      <c r="P1862" s="35"/>
      <c r="Q1862" s="35"/>
      <c r="R1862" s="35"/>
      <c r="S1862" s="35"/>
      <c r="T1862" s="35"/>
      <c r="U1862" s="35"/>
      <c r="V1862" s="35"/>
      <c r="W1862" s="35"/>
      <c r="X1862" s="35"/>
      <c r="Y1862" s="35"/>
      <c r="Z1862" s="35"/>
      <c r="AA1862" s="35"/>
      <c r="AB1862" s="35"/>
      <c r="AC1862" s="23">
        <v>39212</v>
      </c>
      <c r="AD1862" s="23">
        <v>68435</v>
      </c>
      <c r="AE1862" s="122">
        <v>126158</v>
      </c>
      <c r="AF1862" s="23">
        <v>147626</v>
      </c>
      <c r="AG1862" s="72"/>
      <c r="AH1862" s="27"/>
    </row>
    <row r="1863" spans="2:34" s="20" customFormat="1" x14ac:dyDescent="0.25">
      <c r="B1863" s="8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</row>
    <row r="1864" spans="2:34" x14ac:dyDescent="0.25"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</row>
    <row r="1865" spans="2:34" ht="12" thickBot="1" x14ac:dyDescent="0.3">
      <c r="B1865" s="8" t="s">
        <v>293</v>
      </c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</row>
    <row r="1866" spans="2:34" x14ac:dyDescent="0.25">
      <c r="B1866" s="8" t="s">
        <v>305</v>
      </c>
      <c r="C1866" s="63">
        <v>1991</v>
      </c>
      <c r="D1866" s="64">
        <v>1992</v>
      </c>
      <c r="E1866" s="64">
        <v>1993</v>
      </c>
      <c r="F1866" s="64">
        <v>1994</v>
      </c>
      <c r="G1866" s="64">
        <v>1995</v>
      </c>
      <c r="H1866" s="64">
        <v>1996</v>
      </c>
      <c r="I1866" s="64">
        <v>1997</v>
      </c>
      <c r="J1866" s="64">
        <v>1998</v>
      </c>
      <c r="K1866" s="64">
        <v>1999</v>
      </c>
      <c r="L1866" s="64">
        <v>2000</v>
      </c>
      <c r="M1866" s="64">
        <v>2001</v>
      </c>
      <c r="N1866" s="64">
        <v>2002</v>
      </c>
      <c r="O1866" s="64">
        <v>2003</v>
      </c>
      <c r="P1866" s="64">
        <v>2004</v>
      </c>
      <c r="Q1866" s="64">
        <v>2005</v>
      </c>
      <c r="R1866" s="64">
        <v>2006</v>
      </c>
      <c r="S1866" s="64">
        <v>2007</v>
      </c>
      <c r="T1866" s="64">
        <v>2008</v>
      </c>
      <c r="U1866" s="64">
        <v>2009</v>
      </c>
      <c r="V1866" s="64">
        <v>2010</v>
      </c>
      <c r="W1866" s="64">
        <v>2011</v>
      </c>
      <c r="X1866" s="64">
        <v>2012</v>
      </c>
      <c r="Y1866" s="64">
        <v>2013</v>
      </c>
      <c r="Z1866" s="64">
        <v>2014</v>
      </c>
      <c r="AA1866" s="64">
        <v>2015</v>
      </c>
      <c r="AB1866" s="64">
        <v>2016</v>
      </c>
      <c r="AC1866" s="64">
        <v>2017</v>
      </c>
      <c r="AD1866" s="64">
        <v>2018</v>
      </c>
      <c r="AE1866" s="119">
        <v>2019</v>
      </c>
      <c r="AF1866" s="64">
        <v>2020</v>
      </c>
      <c r="AG1866" s="64">
        <v>2021</v>
      </c>
      <c r="AH1866" s="81">
        <v>2022</v>
      </c>
    </row>
    <row r="1867" spans="2:34" x14ac:dyDescent="0.25">
      <c r="B1867" s="1" t="s">
        <v>371</v>
      </c>
      <c r="C1867" s="139"/>
      <c r="D1867" s="69"/>
      <c r="E1867" s="69"/>
      <c r="F1867" s="69"/>
      <c r="G1867" s="69"/>
      <c r="H1867" s="69"/>
      <c r="I1867" s="69"/>
      <c r="J1867" s="69"/>
      <c r="K1867" s="69"/>
      <c r="L1867" s="69"/>
      <c r="M1867" s="69"/>
      <c r="N1867" s="69"/>
      <c r="O1867" s="69"/>
      <c r="P1867" s="69"/>
      <c r="Q1867" s="69"/>
      <c r="R1867" s="69"/>
      <c r="S1867" s="69"/>
      <c r="T1867" s="69"/>
      <c r="U1867" s="69"/>
      <c r="V1867" s="69"/>
      <c r="W1867" s="69"/>
      <c r="X1867" s="69"/>
      <c r="Y1867" s="69"/>
      <c r="Z1867" s="69"/>
      <c r="AA1867" s="69"/>
      <c r="AB1867" s="69"/>
      <c r="AC1867" s="69"/>
      <c r="AD1867" s="69"/>
      <c r="AE1867" s="69"/>
      <c r="AF1867" s="3">
        <v>51300</v>
      </c>
      <c r="AG1867" s="70"/>
      <c r="AH1867" s="83"/>
    </row>
    <row r="1868" spans="2:34" ht="12" thickBot="1" x14ac:dyDescent="0.3">
      <c r="B1868" s="8" t="s">
        <v>1</v>
      </c>
      <c r="C1868" s="34"/>
      <c r="D1868" s="35"/>
      <c r="E1868" s="35"/>
      <c r="F1868" s="35"/>
      <c r="G1868" s="35"/>
      <c r="H1868" s="35"/>
      <c r="I1868" s="35"/>
      <c r="J1868" s="35"/>
      <c r="K1868" s="35"/>
      <c r="L1868" s="35"/>
      <c r="M1868" s="35"/>
      <c r="N1868" s="35"/>
      <c r="O1868" s="35"/>
      <c r="P1868" s="35"/>
      <c r="Q1868" s="35"/>
      <c r="R1868" s="35"/>
      <c r="S1868" s="35"/>
      <c r="T1868" s="35"/>
      <c r="U1868" s="35"/>
      <c r="V1868" s="35"/>
      <c r="W1868" s="35"/>
      <c r="X1868" s="35"/>
      <c r="Y1868" s="35"/>
      <c r="Z1868" s="35"/>
      <c r="AA1868" s="35"/>
      <c r="AB1868" s="35"/>
      <c r="AC1868" s="35"/>
      <c r="AD1868" s="35"/>
      <c r="AE1868" s="35"/>
      <c r="AF1868" s="23">
        <v>225720</v>
      </c>
      <c r="AG1868" s="102"/>
      <c r="AH1868" s="42"/>
    </row>
    <row r="1869" spans="2:34" x14ac:dyDescent="0.25"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</row>
    <row r="1870" spans="2:34" x14ac:dyDescent="0.25"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</row>
    <row r="1871" spans="2:34" ht="12" thickBot="1" x14ac:dyDescent="0.3">
      <c r="B1871" s="8" t="s">
        <v>294</v>
      </c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</row>
    <row r="1872" spans="2:34" x14ac:dyDescent="0.25">
      <c r="B1872" s="20" t="s">
        <v>53</v>
      </c>
      <c r="C1872" s="63">
        <v>1991</v>
      </c>
      <c r="D1872" s="64">
        <v>1992</v>
      </c>
      <c r="E1872" s="64">
        <v>1993</v>
      </c>
      <c r="F1872" s="64">
        <v>1994</v>
      </c>
      <c r="G1872" s="64">
        <v>1995</v>
      </c>
      <c r="H1872" s="64">
        <v>1996</v>
      </c>
      <c r="I1872" s="64">
        <v>1997</v>
      </c>
      <c r="J1872" s="64">
        <v>1998</v>
      </c>
      <c r="K1872" s="64">
        <v>1999</v>
      </c>
      <c r="L1872" s="64">
        <v>2000</v>
      </c>
      <c r="M1872" s="64">
        <v>2001</v>
      </c>
      <c r="N1872" s="64">
        <v>2002</v>
      </c>
      <c r="O1872" s="64">
        <v>2003</v>
      </c>
      <c r="P1872" s="64">
        <v>2004</v>
      </c>
      <c r="Q1872" s="64">
        <v>2005</v>
      </c>
      <c r="R1872" s="64">
        <v>2006</v>
      </c>
      <c r="S1872" s="64">
        <v>2007</v>
      </c>
      <c r="T1872" s="64">
        <v>2008</v>
      </c>
      <c r="U1872" s="64">
        <v>2009</v>
      </c>
      <c r="V1872" s="64">
        <v>2010</v>
      </c>
      <c r="W1872" s="64">
        <v>2011</v>
      </c>
      <c r="X1872" s="64">
        <v>2012</v>
      </c>
      <c r="Y1872" s="64">
        <v>2013</v>
      </c>
      <c r="Z1872" s="64">
        <v>2014</v>
      </c>
      <c r="AA1872" s="64">
        <v>2015</v>
      </c>
      <c r="AB1872" s="64">
        <v>2016</v>
      </c>
      <c r="AC1872" s="64">
        <v>2017</v>
      </c>
      <c r="AD1872" s="64">
        <v>2018</v>
      </c>
      <c r="AE1872" s="119">
        <v>2019</v>
      </c>
      <c r="AF1872" s="64">
        <v>2020</v>
      </c>
      <c r="AG1872" s="64">
        <v>2021</v>
      </c>
      <c r="AH1872" s="81">
        <v>2022</v>
      </c>
    </row>
    <row r="1873" spans="2:34" x14ac:dyDescent="0.25">
      <c r="B1873" s="1" t="s">
        <v>0</v>
      </c>
      <c r="C1873" s="139"/>
      <c r="D1873" s="69"/>
      <c r="E1873" s="69"/>
      <c r="F1873" s="69"/>
      <c r="G1873" s="69"/>
      <c r="H1873" s="69"/>
      <c r="I1873" s="69"/>
      <c r="J1873" s="69"/>
      <c r="K1873" s="69"/>
      <c r="L1873" s="69"/>
      <c r="M1873" s="69"/>
      <c r="N1873" s="69"/>
      <c r="O1873" s="69"/>
      <c r="P1873" s="69"/>
      <c r="Q1873" s="69"/>
      <c r="R1873" s="69"/>
      <c r="S1873" s="69"/>
      <c r="T1873" s="69"/>
      <c r="U1873" s="69"/>
      <c r="V1873" s="69"/>
      <c r="W1873" s="69"/>
      <c r="X1873" s="69"/>
      <c r="Y1873" s="69"/>
      <c r="Z1873" s="69"/>
      <c r="AA1873" s="69"/>
      <c r="AB1873" s="69"/>
      <c r="AC1873" s="69"/>
      <c r="AD1873" s="69"/>
      <c r="AE1873" s="69"/>
      <c r="AF1873" s="3">
        <v>14752800</v>
      </c>
      <c r="AG1873" s="70"/>
      <c r="AH1873" s="83"/>
    </row>
    <row r="1874" spans="2:34" x14ac:dyDescent="0.25">
      <c r="B1874" s="1" t="s">
        <v>352</v>
      </c>
      <c r="C1874" s="28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3">
        <v>669480</v>
      </c>
      <c r="AG1874" s="71"/>
      <c r="AH1874" s="24"/>
    </row>
    <row r="1875" spans="2:34" ht="12" thickBot="1" x14ac:dyDescent="0.3">
      <c r="B1875" s="8" t="s">
        <v>1</v>
      </c>
      <c r="C1875" s="34"/>
      <c r="D1875" s="35"/>
      <c r="E1875" s="35"/>
      <c r="F1875" s="35"/>
      <c r="G1875" s="35"/>
      <c r="H1875" s="35"/>
      <c r="I1875" s="35"/>
      <c r="J1875" s="35"/>
      <c r="K1875" s="35"/>
      <c r="L1875" s="35"/>
      <c r="M1875" s="35"/>
      <c r="N1875" s="35"/>
      <c r="O1875" s="35"/>
      <c r="P1875" s="35"/>
      <c r="Q1875" s="35"/>
      <c r="R1875" s="35"/>
      <c r="S1875" s="35"/>
      <c r="T1875" s="35"/>
      <c r="U1875" s="35"/>
      <c r="V1875" s="35"/>
      <c r="W1875" s="35"/>
      <c r="X1875" s="35"/>
      <c r="Y1875" s="35"/>
      <c r="Z1875" s="35"/>
      <c r="AA1875" s="35"/>
      <c r="AB1875" s="35"/>
      <c r="AC1875" s="35"/>
      <c r="AD1875" s="35"/>
      <c r="AE1875" s="35"/>
      <c r="AF1875" s="23">
        <v>195348</v>
      </c>
      <c r="AG1875" s="102"/>
      <c r="AH1875" s="42"/>
    </row>
    <row r="1876" spans="2:34" x14ac:dyDescent="0.25"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</row>
    <row r="1877" spans="2:34" x14ac:dyDescent="0.25"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</row>
    <row r="1878" spans="2:34" ht="12" thickBot="1" x14ac:dyDescent="0.3">
      <c r="B1878" s="8" t="s">
        <v>397</v>
      </c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</row>
    <row r="1879" spans="2:34" x14ac:dyDescent="0.25">
      <c r="B1879" s="20" t="s">
        <v>53</v>
      </c>
      <c r="C1879" s="63">
        <v>1991</v>
      </c>
      <c r="D1879" s="64">
        <v>1992</v>
      </c>
      <c r="E1879" s="64">
        <v>1993</v>
      </c>
      <c r="F1879" s="64">
        <v>1994</v>
      </c>
      <c r="G1879" s="64">
        <v>1995</v>
      </c>
      <c r="H1879" s="64">
        <v>1996</v>
      </c>
      <c r="I1879" s="64">
        <v>1997</v>
      </c>
      <c r="J1879" s="64">
        <v>1998</v>
      </c>
      <c r="K1879" s="64">
        <v>1999</v>
      </c>
      <c r="L1879" s="64">
        <v>2000</v>
      </c>
      <c r="M1879" s="64">
        <v>2001</v>
      </c>
      <c r="N1879" s="64">
        <v>2002</v>
      </c>
      <c r="O1879" s="64">
        <v>2003</v>
      </c>
      <c r="P1879" s="64">
        <v>2004</v>
      </c>
      <c r="Q1879" s="64">
        <v>2005</v>
      </c>
      <c r="R1879" s="64">
        <v>2006</v>
      </c>
      <c r="S1879" s="64">
        <v>2007</v>
      </c>
      <c r="T1879" s="64">
        <v>2008</v>
      </c>
      <c r="U1879" s="64">
        <v>2009</v>
      </c>
      <c r="V1879" s="64">
        <v>2010</v>
      </c>
      <c r="W1879" s="64">
        <v>2011</v>
      </c>
      <c r="X1879" s="64">
        <v>2012</v>
      </c>
      <c r="Y1879" s="64">
        <v>2013</v>
      </c>
      <c r="Z1879" s="64">
        <v>2014</v>
      </c>
      <c r="AA1879" s="64">
        <v>2015</v>
      </c>
      <c r="AB1879" s="64">
        <v>2016</v>
      </c>
      <c r="AC1879" s="64">
        <v>2017</v>
      </c>
      <c r="AD1879" s="64">
        <v>2018</v>
      </c>
      <c r="AE1879" s="119">
        <v>2019</v>
      </c>
      <c r="AF1879" s="64">
        <v>2020</v>
      </c>
      <c r="AG1879" s="64">
        <v>2021</v>
      </c>
      <c r="AH1879" s="81">
        <v>2022</v>
      </c>
    </row>
    <row r="1880" spans="2:34" x14ac:dyDescent="0.25">
      <c r="B1880" s="1" t="s">
        <v>42</v>
      </c>
      <c r="C1880" s="139"/>
      <c r="D1880" s="69"/>
      <c r="E1880" s="69"/>
      <c r="F1880" s="69"/>
      <c r="G1880" s="69"/>
      <c r="H1880" s="69"/>
      <c r="I1880" s="69"/>
      <c r="J1880" s="69"/>
      <c r="K1880" s="69"/>
      <c r="L1880" s="69"/>
      <c r="M1880" s="69"/>
      <c r="N1880" s="69"/>
      <c r="O1880" s="69"/>
      <c r="P1880" s="69"/>
      <c r="Q1880" s="69"/>
      <c r="R1880" s="69"/>
      <c r="S1880" s="69"/>
      <c r="T1880" s="69"/>
      <c r="U1880" s="69"/>
      <c r="V1880" s="69"/>
      <c r="W1880" s="69"/>
      <c r="X1880" s="69"/>
      <c r="Y1880" s="69"/>
      <c r="Z1880" s="69"/>
      <c r="AA1880" s="69"/>
      <c r="AB1880" s="69"/>
      <c r="AC1880" s="69"/>
      <c r="AD1880" s="69"/>
      <c r="AE1880" s="69"/>
      <c r="AF1880" s="70"/>
      <c r="AG1880" s="107"/>
      <c r="AH1880" s="201">
        <v>12761280</v>
      </c>
    </row>
    <row r="1881" spans="2:34" x14ac:dyDescent="0.25">
      <c r="B1881" s="1" t="s">
        <v>30</v>
      </c>
      <c r="C1881" s="28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71"/>
      <c r="AG1881" s="78"/>
      <c r="AH1881" s="201">
        <v>39441</v>
      </c>
    </row>
    <row r="1882" spans="2:34" x14ac:dyDescent="0.25">
      <c r="B1882" s="1" t="s">
        <v>352</v>
      </c>
      <c r="C1882" s="28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71"/>
      <c r="AG1882" s="78"/>
      <c r="AH1882" s="201">
        <v>800760</v>
      </c>
    </row>
    <row r="1883" spans="2:34" ht="12" thickBot="1" x14ac:dyDescent="0.3">
      <c r="B1883" s="8" t="s">
        <v>1</v>
      </c>
      <c r="C1883" s="34"/>
      <c r="D1883" s="35"/>
      <c r="E1883" s="35"/>
      <c r="F1883" s="35"/>
      <c r="G1883" s="35"/>
      <c r="H1883" s="35"/>
      <c r="I1883" s="35"/>
      <c r="J1883" s="35"/>
      <c r="K1883" s="35"/>
      <c r="L1883" s="35"/>
      <c r="M1883" s="35"/>
      <c r="N1883" s="35"/>
      <c r="O1883" s="35"/>
      <c r="P1883" s="35"/>
      <c r="Q1883" s="35"/>
      <c r="R1883" s="35"/>
      <c r="S1883" s="35"/>
      <c r="T1883" s="35"/>
      <c r="U1883" s="35"/>
      <c r="V1883" s="35"/>
      <c r="W1883" s="35"/>
      <c r="X1883" s="35"/>
      <c r="Y1883" s="35"/>
      <c r="Z1883" s="35"/>
      <c r="AA1883" s="35"/>
      <c r="AB1883" s="35"/>
      <c r="AC1883" s="35"/>
      <c r="AD1883" s="35"/>
      <c r="AE1883" s="35"/>
      <c r="AF1883" s="102"/>
      <c r="AG1883" s="112"/>
      <c r="AH1883" s="202">
        <v>194670.19285714283</v>
      </c>
    </row>
    <row r="1884" spans="2:34" x14ac:dyDescent="0.25"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</row>
    <row r="1885" spans="2:34" x14ac:dyDescent="0.25"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</row>
    <row r="1886" spans="2:34" ht="12" thickBot="1" x14ac:dyDescent="0.3">
      <c r="B1886" s="8" t="s">
        <v>174</v>
      </c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</row>
    <row r="1887" spans="2:34" x14ac:dyDescent="0.25">
      <c r="B1887" s="8" t="s">
        <v>285</v>
      </c>
      <c r="C1887" s="63">
        <v>1991</v>
      </c>
      <c r="D1887" s="64">
        <v>1992</v>
      </c>
      <c r="E1887" s="64">
        <v>1993</v>
      </c>
      <c r="F1887" s="64">
        <v>1994</v>
      </c>
      <c r="G1887" s="64">
        <v>1995</v>
      </c>
      <c r="H1887" s="64">
        <v>1996</v>
      </c>
      <c r="I1887" s="64">
        <v>1997</v>
      </c>
      <c r="J1887" s="64">
        <v>1998</v>
      </c>
      <c r="K1887" s="64">
        <v>1999</v>
      </c>
      <c r="L1887" s="64">
        <v>2000</v>
      </c>
      <c r="M1887" s="64">
        <v>2001</v>
      </c>
      <c r="N1887" s="64">
        <v>2002</v>
      </c>
      <c r="O1887" s="64">
        <v>2003</v>
      </c>
      <c r="P1887" s="64">
        <v>2004</v>
      </c>
      <c r="Q1887" s="64">
        <v>2005</v>
      </c>
      <c r="R1887" s="64">
        <v>2006</v>
      </c>
      <c r="S1887" s="64">
        <v>2007</v>
      </c>
      <c r="T1887" s="64">
        <v>2008</v>
      </c>
      <c r="U1887" s="64">
        <v>2009</v>
      </c>
      <c r="V1887" s="64">
        <v>2010</v>
      </c>
      <c r="W1887" s="64">
        <v>2011</v>
      </c>
      <c r="X1887" s="64">
        <v>2012</v>
      </c>
      <c r="Y1887" s="64">
        <v>2013</v>
      </c>
      <c r="Z1887" s="64">
        <v>2014</v>
      </c>
      <c r="AA1887" s="64">
        <v>2015</v>
      </c>
      <c r="AB1887" s="64">
        <v>2016</v>
      </c>
      <c r="AC1887" s="64">
        <v>2017</v>
      </c>
      <c r="AD1887" s="64">
        <v>2018</v>
      </c>
      <c r="AE1887" s="119">
        <v>2019</v>
      </c>
      <c r="AF1887" s="64">
        <v>2020</v>
      </c>
      <c r="AG1887" s="64">
        <v>2021</v>
      </c>
      <c r="AH1887" s="81">
        <v>2022</v>
      </c>
    </row>
    <row r="1888" spans="2:34" x14ac:dyDescent="0.25">
      <c r="B1888" s="1" t="s">
        <v>0</v>
      </c>
      <c r="C1888" s="36">
        <v>1876129</v>
      </c>
      <c r="D1888" s="3">
        <v>7050588</v>
      </c>
      <c r="E1888" s="3">
        <v>23613947</v>
      </c>
      <c r="F1888" s="3">
        <v>45242772</v>
      </c>
      <c r="G1888" s="3">
        <v>55654030</v>
      </c>
      <c r="H1888" s="3">
        <v>34185236</v>
      </c>
      <c r="I1888" s="3">
        <v>36966208</v>
      </c>
      <c r="J1888" s="3">
        <v>49869732</v>
      </c>
      <c r="K1888" s="3">
        <v>58268064</v>
      </c>
      <c r="L1888" s="3">
        <v>75128501</v>
      </c>
      <c r="M1888" s="3">
        <v>116309508</v>
      </c>
      <c r="N1888" s="3">
        <v>132307906</v>
      </c>
      <c r="O1888" s="3">
        <v>136104089</v>
      </c>
      <c r="P1888" s="3">
        <v>150267692</v>
      </c>
      <c r="Q1888" s="3">
        <v>165827785</v>
      </c>
      <c r="R1888" s="3">
        <v>162576360</v>
      </c>
      <c r="S1888" s="3">
        <v>176200492</v>
      </c>
      <c r="T1888" s="3">
        <v>189799509</v>
      </c>
      <c r="U1888" s="3">
        <v>196541586</v>
      </c>
      <c r="V1888" s="3">
        <v>206400698</v>
      </c>
      <c r="W1888" s="3">
        <v>209390408</v>
      </c>
      <c r="X1888" s="3">
        <v>213739536</v>
      </c>
      <c r="Y1888" s="3">
        <v>178105703</v>
      </c>
      <c r="Z1888" s="3">
        <v>193521016</v>
      </c>
      <c r="AA1888" s="3">
        <v>134964972</v>
      </c>
      <c r="AB1888" s="3">
        <v>126960705</v>
      </c>
      <c r="AC1888" s="3">
        <v>87477082</v>
      </c>
      <c r="AD1888" s="3">
        <v>0</v>
      </c>
      <c r="AE1888" s="121">
        <v>0</v>
      </c>
      <c r="AF1888" s="3">
        <v>0</v>
      </c>
      <c r="AG1888" s="70"/>
      <c r="AH1888" s="83"/>
    </row>
    <row r="1889" spans="2:34" x14ac:dyDescent="0.25">
      <c r="B1889" s="1" t="s">
        <v>23</v>
      </c>
      <c r="C1889" s="36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8086856</v>
      </c>
      <c r="U1889" s="3">
        <v>6776611</v>
      </c>
      <c r="V1889" s="3">
        <v>3165541</v>
      </c>
      <c r="W1889" s="3">
        <v>7437968</v>
      </c>
      <c r="X1889" s="3">
        <v>4685040</v>
      </c>
      <c r="Y1889" s="3">
        <v>9597456</v>
      </c>
      <c r="Z1889" s="3">
        <v>5723200</v>
      </c>
      <c r="AA1889" s="3">
        <v>7881600</v>
      </c>
      <c r="AB1889" s="3">
        <v>24724944</v>
      </c>
      <c r="AC1889" s="3">
        <v>14047868</v>
      </c>
      <c r="AD1889" s="3">
        <v>0</v>
      </c>
      <c r="AE1889" s="121">
        <v>0</v>
      </c>
      <c r="AF1889" s="3">
        <v>0</v>
      </c>
      <c r="AG1889" s="71"/>
      <c r="AH1889" s="24"/>
    </row>
    <row r="1890" spans="2:34" x14ac:dyDescent="0.25">
      <c r="B1890" s="1" t="s">
        <v>9</v>
      </c>
      <c r="C1890" s="36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208567</v>
      </c>
      <c r="V1890" s="3">
        <v>672441</v>
      </c>
      <c r="W1890" s="3">
        <v>1495244</v>
      </c>
      <c r="X1890" s="3">
        <v>1114272</v>
      </c>
      <c r="Y1890" s="3">
        <v>526534</v>
      </c>
      <c r="Z1890" s="3">
        <v>978168</v>
      </c>
      <c r="AA1890" s="3">
        <v>1009976</v>
      </c>
      <c r="AB1890" s="3">
        <v>455376</v>
      </c>
      <c r="AC1890" s="3">
        <v>55150</v>
      </c>
      <c r="AD1890" s="3">
        <v>0</v>
      </c>
      <c r="AE1890" s="121">
        <v>0</v>
      </c>
      <c r="AF1890" s="3">
        <v>0</v>
      </c>
      <c r="AG1890" s="71"/>
      <c r="AH1890" s="24"/>
    </row>
    <row r="1891" spans="2:34" x14ac:dyDescent="0.25">
      <c r="B1891" s="1" t="s">
        <v>371</v>
      </c>
      <c r="C1891" s="36">
        <v>0</v>
      </c>
      <c r="D1891" s="3">
        <v>0</v>
      </c>
      <c r="E1891" s="3">
        <v>12122</v>
      </c>
      <c r="F1891" s="3">
        <v>74216</v>
      </c>
      <c r="G1891" s="3">
        <v>104412</v>
      </c>
      <c r="H1891" s="3">
        <v>61306</v>
      </c>
      <c r="I1891" s="3">
        <v>35371</v>
      </c>
      <c r="J1891" s="3">
        <v>52044</v>
      </c>
      <c r="K1891" s="3">
        <v>51074</v>
      </c>
      <c r="L1891" s="3">
        <v>100363</v>
      </c>
      <c r="M1891" s="3">
        <v>71515</v>
      </c>
      <c r="N1891" s="3">
        <v>96293</v>
      </c>
      <c r="O1891" s="3">
        <v>43365</v>
      </c>
      <c r="P1891" s="3">
        <v>41020</v>
      </c>
      <c r="Q1891" s="3">
        <v>37997</v>
      </c>
      <c r="R1891" s="3">
        <v>45807</v>
      </c>
      <c r="S1891" s="3">
        <v>53783</v>
      </c>
      <c r="T1891" s="3">
        <v>77687</v>
      </c>
      <c r="U1891" s="3">
        <v>66997</v>
      </c>
      <c r="V1891" s="3">
        <v>73569</v>
      </c>
      <c r="W1891" s="3">
        <v>68511</v>
      </c>
      <c r="X1891" s="3">
        <v>85342</v>
      </c>
      <c r="Y1891" s="3">
        <v>112222</v>
      </c>
      <c r="Z1891" s="3">
        <v>107583</v>
      </c>
      <c r="AA1891" s="3">
        <v>86843</v>
      </c>
      <c r="AB1891" s="3">
        <v>131204</v>
      </c>
      <c r="AC1891" s="3">
        <v>94512</v>
      </c>
      <c r="AD1891" s="3">
        <v>1195</v>
      </c>
      <c r="AE1891" s="121">
        <v>3427</v>
      </c>
      <c r="AF1891" s="3">
        <v>2196</v>
      </c>
      <c r="AG1891" s="71"/>
      <c r="AH1891" s="24"/>
    </row>
    <row r="1892" spans="2:34" x14ac:dyDescent="0.25">
      <c r="B1892" s="1" t="s">
        <v>20</v>
      </c>
      <c r="C1892" s="36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1919</v>
      </c>
      <c r="U1892" s="3">
        <v>5998</v>
      </c>
      <c r="V1892" s="3">
        <v>8501</v>
      </c>
      <c r="W1892" s="3">
        <v>3516</v>
      </c>
      <c r="X1892" s="3">
        <v>9734</v>
      </c>
      <c r="Y1892" s="3">
        <v>39467</v>
      </c>
      <c r="Z1892" s="3">
        <v>34818</v>
      </c>
      <c r="AA1892" s="3">
        <v>30939</v>
      </c>
      <c r="AB1892" s="3">
        <v>0</v>
      </c>
      <c r="AC1892" s="3">
        <v>0</v>
      </c>
      <c r="AD1892" s="3">
        <v>0</v>
      </c>
      <c r="AE1892" s="121">
        <v>0</v>
      </c>
      <c r="AF1892" s="3">
        <v>0</v>
      </c>
      <c r="AG1892" s="71"/>
      <c r="AH1892" s="24"/>
    </row>
    <row r="1893" spans="2:34" x14ac:dyDescent="0.25">
      <c r="B1893" s="1" t="s">
        <v>38</v>
      </c>
      <c r="C1893" s="36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76">
        <v>0</v>
      </c>
      <c r="AB1893" s="3">
        <v>0</v>
      </c>
      <c r="AC1893" s="3">
        <v>0</v>
      </c>
      <c r="AD1893" s="3">
        <v>4133</v>
      </c>
      <c r="AE1893" s="121">
        <v>12607</v>
      </c>
      <c r="AF1893" s="3">
        <v>11384</v>
      </c>
      <c r="AG1893" s="71"/>
      <c r="AH1893" s="24"/>
    </row>
    <row r="1894" spans="2:34" x14ac:dyDescent="0.25">
      <c r="B1894" s="1" t="s">
        <v>40</v>
      </c>
      <c r="C1894" s="36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76">
        <v>0</v>
      </c>
      <c r="AB1894" s="3">
        <v>0</v>
      </c>
      <c r="AC1894" s="3">
        <v>0</v>
      </c>
      <c r="AD1894" s="3">
        <v>288</v>
      </c>
      <c r="AE1894" s="121">
        <v>0</v>
      </c>
      <c r="AF1894" s="3">
        <v>0</v>
      </c>
      <c r="AG1894" s="71"/>
      <c r="AH1894" s="24"/>
    </row>
    <row r="1895" spans="2:34" x14ac:dyDescent="0.25">
      <c r="B1895" s="1" t="s">
        <v>39</v>
      </c>
      <c r="C1895" s="36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36755</v>
      </c>
      <c r="AC1895" s="3">
        <v>33185</v>
      </c>
      <c r="AD1895" s="3">
        <v>2833</v>
      </c>
      <c r="AE1895" s="121">
        <v>27916</v>
      </c>
      <c r="AF1895" s="3">
        <v>7373</v>
      </c>
      <c r="AG1895" s="71"/>
      <c r="AH1895" s="24"/>
    </row>
    <row r="1896" spans="2:34" x14ac:dyDescent="0.25">
      <c r="B1896" s="1" t="s">
        <v>17</v>
      </c>
      <c r="C1896" s="36">
        <v>0</v>
      </c>
      <c r="D1896" s="3">
        <v>0</v>
      </c>
      <c r="E1896" s="3">
        <v>0</v>
      </c>
      <c r="F1896" s="3">
        <v>0</v>
      </c>
      <c r="G1896" s="3">
        <v>104306</v>
      </c>
      <c r="H1896" s="3">
        <v>378189</v>
      </c>
      <c r="I1896" s="3">
        <v>319672</v>
      </c>
      <c r="J1896" s="3">
        <v>355650</v>
      </c>
      <c r="K1896" s="3">
        <v>157765</v>
      </c>
      <c r="L1896" s="3">
        <v>648584</v>
      </c>
      <c r="M1896" s="3">
        <v>1142117</v>
      </c>
      <c r="N1896" s="3">
        <v>424960</v>
      </c>
      <c r="O1896" s="3">
        <v>360167</v>
      </c>
      <c r="P1896" s="3">
        <v>930618</v>
      </c>
      <c r="Q1896" s="3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121">
        <v>0</v>
      </c>
      <c r="AF1896" s="3">
        <v>0</v>
      </c>
      <c r="AG1896" s="71"/>
      <c r="AH1896" s="24"/>
    </row>
    <row r="1897" spans="2:34" x14ac:dyDescent="0.25">
      <c r="B1897" s="1" t="s">
        <v>24</v>
      </c>
      <c r="C1897" s="36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2531</v>
      </c>
      <c r="T1897" s="3">
        <v>47855</v>
      </c>
      <c r="U1897" s="3">
        <v>10091</v>
      </c>
      <c r="V1897" s="3">
        <v>41337</v>
      </c>
      <c r="W1897" s="3">
        <v>20271</v>
      </c>
      <c r="X1897" s="3">
        <v>58320</v>
      </c>
      <c r="Y1897" s="3">
        <v>44523</v>
      </c>
      <c r="Z1897" s="3">
        <v>0</v>
      </c>
      <c r="AA1897" s="3">
        <v>0</v>
      </c>
      <c r="AB1897" s="3">
        <v>0</v>
      </c>
      <c r="AC1897" s="3">
        <v>0</v>
      </c>
      <c r="AD1897" s="3">
        <v>37</v>
      </c>
      <c r="AE1897" s="121">
        <v>44</v>
      </c>
      <c r="AF1897" s="3">
        <v>46</v>
      </c>
      <c r="AG1897" s="71"/>
      <c r="AH1897" s="24"/>
    </row>
    <row r="1898" spans="2:34" x14ac:dyDescent="0.25">
      <c r="B1898" s="1" t="s">
        <v>19</v>
      </c>
      <c r="C1898" s="36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491544</v>
      </c>
      <c r="R1898" s="3">
        <v>686946</v>
      </c>
      <c r="S1898" s="3">
        <v>952623</v>
      </c>
      <c r="T1898" s="3">
        <v>1008255</v>
      </c>
      <c r="U1898" s="3">
        <v>815099</v>
      </c>
      <c r="V1898" s="3">
        <v>1127847</v>
      </c>
      <c r="W1898" s="3">
        <v>1019666</v>
      </c>
      <c r="X1898" s="3">
        <v>1182420</v>
      </c>
      <c r="Y1898" s="3">
        <v>964530</v>
      </c>
      <c r="Z1898" s="3">
        <v>1019633</v>
      </c>
      <c r="AA1898" s="3">
        <v>1194317</v>
      </c>
      <c r="AB1898" s="3">
        <v>1508326</v>
      </c>
      <c r="AC1898" s="3">
        <v>934306</v>
      </c>
      <c r="AD1898" s="3">
        <v>5875</v>
      </c>
      <c r="AE1898" s="121">
        <v>13459</v>
      </c>
      <c r="AF1898" s="3">
        <v>11675</v>
      </c>
      <c r="AG1898" s="71"/>
      <c r="AH1898" s="24"/>
    </row>
    <row r="1899" spans="2:34" ht="10.5" customHeight="1" x14ac:dyDescent="0.25">
      <c r="B1899" s="1" t="s">
        <v>30</v>
      </c>
      <c r="C1899" s="36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572304</v>
      </c>
      <c r="R1899" s="3">
        <v>763382</v>
      </c>
      <c r="S1899" s="3">
        <v>1057913</v>
      </c>
      <c r="T1899" s="3">
        <v>1376625</v>
      </c>
      <c r="U1899" s="3">
        <v>1217746</v>
      </c>
      <c r="V1899" s="3">
        <v>724330</v>
      </c>
      <c r="W1899" s="3">
        <v>1091016</v>
      </c>
      <c r="X1899" s="3">
        <v>1399836</v>
      </c>
      <c r="Y1899" s="3">
        <v>1093003</v>
      </c>
      <c r="Z1899" s="3">
        <v>1202077</v>
      </c>
      <c r="AA1899" s="3">
        <v>1190302</v>
      </c>
      <c r="AB1899" s="3">
        <v>1476701</v>
      </c>
      <c r="AC1899" s="3">
        <v>808506</v>
      </c>
      <c r="AD1899" s="3">
        <v>6118</v>
      </c>
      <c r="AE1899" s="121">
        <v>27916</v>
      </c>
      <c r="AF1899" s="3">
        <v>27655</v>
      </c>
      <c r="AG1899" s="71"/>
      <c r="AH1899" s="24"/>
    </row>
    <row r="1900" spans="2:34" x14ac:dyDescent="0.25">
      <c r="B1900" s="1" t="s">
        <v>352</v>
      </c>
      <c r="C1900" s="36">
        <v>0</v>
      </c>
      <c r="D1900" s="3">
        <v>0</v>
      </c>
      <c r="E1900" s="3">
        <v>3250180</v>
      </c>
      <c r="F1900" s="3">
        <v>3740000</v>
      </c>
      <c r="G1900" s="3">
        <v>3265600</v>
      </c>
      <c r="H1900" s="3">
        <v>1674709</v>
      </c>
      <c r="I1900" s="3">
        <v>2280161</v>
      </c>
      <c r="J1900" s="3">
        <v>2277290</v>
      </c>
      <c r="K1900" s="3">
        <v>2563467</v>
      </c>
      <c r="L1900" s="3">
        <v>2317566</v>
      </c>
      <c r="M1900" s="3">
        <v>3358481</v>
      </c>
      <c r="N1900" s="3">
        <v>3027024</v>
      </c>
      <c r="O1900" s="3">
        <v>2598070</v>
      </c>
      <c r="P1900" s="3">
        <v>3875059</v>
      </c>
      <c r="Q1900" s="3">
        <v>3821764</v>
      </c>
      <c r="R1900" s="3">
        <v>4525699</v>
      </c>
      <c r="S1900" s="3">
        <v>5287978</v>
      </c>
      <c r="T1900" s="3">
        <v>5594803</v>
      </c>
      <c r="U1900" s="3">
        <v>6153359</v>
      </c>
      <c r="V1900" s="3">
        <v>6921915</v>
      </c>
      <c r="W1900" s="3">
        <v>5740588</v>
      </c>
      <c r="X1900" s="3">
        <v>5407622</v>
      </c>
      <c r="Y1900" s="3">
        <v>6525858</v>
      </c>
      <c r="Z1900" s="3">
        <v>7725600</v>
      </c>
      <c r="AA1900" s="3">
        <v>6645600</v>
      </c>
      <c r="AB1900" s="3">
        <v>7389890</v>
      </c>
      <c r="AC1900" s="3">
        <v>3775956</v>
      </c>
      <c r="AD1900" s="3">
        <v>5586</v>
      </c>
      <c r="AE1900" s="121">
        <v>9451</v>
      </c>
      <c r="AF1900" s="3">
        <v>139718</v>
      </c>
      <c r="AG1900" s="71"/>
      <c r="AH1900" s="24"/>
    </row>
    <row r="1901" spans="2:34" x14ac:dyDescent="0.25">
      <c r="B1901" s="1" t="s">
        <v>14</v>
      </c>
      <c r="C1901" s="36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163295</v>
      </c>
      <c r="O1901" s="3">
        <v>247568</v>
      </c>
      <c r="P1901" s="3">
        <v>487794</v>
      </c>
      <c r="Q1901" s="3">
        <v>690628</v>
      </c>
      <c r="R1901" s="3">
        <v>609644</v>
      </c>
      <c r="S1901" s="3">
        <v>800752</v>
      </c>
      <c r="T1901" s="3">
        <v>861005</v>
      </c>
      <c r="U1901" s="3">
        <v>1057457</v>
      </c>
      <c r="V1901" s="3">
        <v>1144500</v>
      </c>
      <c r="W1901" s="3">
        <v>1104241</v>
      </c>
      <c r="X1901" s="3">
        <v>535834</v>
      </c>
      <c r="Y1901" s="3">
        <v>646279</v>
      </c>
      <c r="Z1901" s="3">
        <v>1079985</v>
      </c>
      <c r="AA1901" s="3">
        <v>1202250</v>
      </c>
      <c r="AB1901" s="3">
        <v>1790360</v>
      </c>
      <c r="AC1901" s="3">
        <v>1780998</v>
      </c>
      <c r="AD1901" s="3">
        <v>60</v>
      </c>
      <c r="AE1901" s="121">
        <v>10</v>
      </c>
      <c r="AF1901" s="3">
        <v>361</v>
      </c>
      <c r="AG1901" s="71"/>
      <c r="AH1901" s="24"/>
    </row>
    <row r="1902" spans="2:34" x14ac:dyDescent="0.25">
      <c r="B1902" s="1" t="s">
        <v>28</v>
      </c>
      <c r="C1902" s="36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5296</v>
      </c>
      <c r="AC1902" s="3">
        <v>0</v>
      </c>
      <c r="AD1902" s="3">
        <v>0</v>
      </c>
      <c r="AE1902" s="121">
        <v>0</v>
      </c>
      <c r="AF1902" s="3">
        <v>0</v>
      </c>
      <c r="AG1902" s="71"/>
      <c r="AH1902" s="24"/>
    </row>
    <row r="1903" spans="2:34" x14ac:dyDescent="0.25">
      <c r="B1903" s="1" t="s">
        <v>376</v>
      </c>
      <c r="C1903" s="36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56210</v>
      </c>
      <c r="Z1903" s="3">
        <v>311400</v>
      </c>
      <c r="AA1903" s="3">
        <v>594950</v>
      </c>
      <c r="AB1903" s="3">
        <v>403100</v>
      </c>
      <c r="AC1903" s="3">
        <v>0</v>
      </c>
      <c r="AD1903" s="3">
        <v>0</v>
      </c>
      <c r="AE1903" s="121">
        <v>0</v>
      </c>
      <c r="AF1903" s="3">
        <v>0</v>
      </c>
      <c r="AG1903" s="71"/>
      <c r="AH1903" s="24"/>
    </row>
    <row r="1904" spans="2:34" x14ac:dyDescent="0.25">
      <c r="B1904" s="1" t="s">
        <v>7</v>
      </c>
      <c r="C1904" s="36">
        <v>0</v>
      </c>
      <c r="D1904" s="3">
        <v>0</v>
      </c>
      <c r="E1904" s="3">
        <v>867500</v>
      </c>
      <c r="F1904" s="3">
        <v>2453500</v>
      </c>
      <c r="G1904" s="3">
        <v>1398300</v>
      </c>
      <c r="H1904" s="3">
        <v>600</v>
      </c>
      <c r="I1904" s="3">
        <v>39816</v>
      </c>
      <c r="J1904" s="3">
        <v>0</v>
      </c>
      <c r="K1904" s="3">
        <v>49670</v>
      </c>
      <c r="L1904" s="3">
        <v>49200</v>
      </c>
      <c r="M1904" s="3">
        <v>11943</v>
      </c>
      <c r="N1904" s="3">
        <v>120</v>
      </c>
      <c r="O1904" s="3">
        <v>28802</v>
      </c>
      <c r="P1904" s="3">
        <v>49000</v>
      </c>
      <c r="Q1904" s="3">
        <v>12800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121">
        <v>0</v>
      </c>
      <c r="AF1904" s="3">
        <v>0</v>
      </c>
      <c r="AG1904" s="71"/>
      <c r="AH1904" s="24"/>
    </row>
    <row r="1905" spans="2:34" x14ac:dyDescent="0.25">
      <c r="B1905" s="1" t="s">
        <v>16</v>
      </c>
      <c r="C1905" s="36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301466</v>
      </c>
      <c r="O1905" s="3">
        <v>247568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121">
        <v>0</v>
      </c>
      <c r="AF1905" s="3">
        <v>0</v>
      </c>
      <c r="AG1905" s="71"/>
      <c r="AH1905" s="24"/>
    </row>
    <row r="1906" spans="2:34" x14ac:dyDescent="0.25">
      <c r="B1906" s="1" t="s">
        <v>282</v>
      </c>
      <c r="C1906" s="36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48">
        <v>0</v>
      </c>
      <c r="AF1906" s="3">
        <v>4</v>
      </c>
      <c r="AG1906" s="71"/>
      <c r="AH1906" s="24"/>
    </row>
    <row r="1907" spans="2:34" ht="12" thickBot="1" x14ac:dyDescent="0.3">
      <c r="B1907" s="8" t="s">
        <v>1</v>
      </c>
      <c r="C1907" s="38">
        <v>18761</v>
      </c>
      <c r="D1907" s="23">
        <v>70506</v>
      </c>
      <c r="E1907" s="23">
        <v>531561</v>
      </c>
      <c r="F1907" s="23">
        <v>985463</v>
      </c>
      <c r="G1907" s="23">
        <v>1161036</v>
      </c>
      <c r="H1907" s="23">
        <v>739943</v>
      </c>
      <c r="I1907" s="23">
        <v>718827</v>
      </c>
      <c r="J1907" s="23">
        <v>906406</v>
      </c>
      <c r="K1907" s="23">
        <v>950901</v>
      </c>
      <c r="L1907" s="23">
        <v>1380388</v>
      </c>
      <c r="M1907" s="23">
        <v>1938899</v>
      </c>
      <c r="N1907" s="23">
        <v>2015660</v>
      </c>
      <c r="O1907" s="23">
        <v>1816137</v>
      </c>
      <c r="P1907" s="23">
        <v>2161497</v>
      </c>
      <c r="Q1907" s="23">
        <v>2366072</v>
      </c>
      <c r="R1907" s="23">
        <v>2505331</v>
      </c>
      <c r="S1907" s="23">
        <v>2867282</v>
      </c>
      <c r="T1907" s="23">
        <v>3266417</v>
      </c>
      <c r="U1907" s="23">
        <v>3293857</v>
      </c>
      <c r="V1907" s="23">
        <v>3427327</v>
      </c>
      <c r="W1907" s="23">
        <v>3436848</v>
      </c>
      <c r="X1907" s="23">
        <v>3569905</v>
      </c>
      <c r="Y1907" s="23">
        <v>3421073</v>
      </c>
      <c r="Z1907" s="23">
        <v>3709445</v>
      </c>
      <c r="AA1907" s="23">
        <v>3056671</v>
      </c>
      <c r="AB1907" s="23">
        <v>3610962</v>
      </c>
      <c r="AC1907" s="23">
        <v>2284315</v>
      </c>
      <c r="AD1907" s="23">
        <v>35889</v>
      </c>
      <c r="AE1907" s="122">
        <v>102839</v>
      </c>
      <c r="AF1907" s="23">
        <v>85006</v>
      </c>
      <c r="AG1907" s="72"/>
      <c r="AH1907" s="27"/>
    </row>
    <row r="1908" spans="2:34" s="20" customFormat="1" x14ac:dyDescent="0.25">
      <c r="B1908" s="1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</row>
    <row r="1909" spans="2:34" x14ac:dyDescent="0.25"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</row>
    <row r="1910" spans="2:34" ht="12" thickBot="1" x14ac:dyDescent="0.3">
      <c r="B1910" s="8" t="s">
        <v>175</v>
      </c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</row>
    <row r="1911" spans="2:34" x14ac:dyDescent="0.25">
      <c r="B1911" s="8" t="s">
        <v>301</v>
      </c>
      <c r="C1911" s="63">
        <v>1991</v>
      </c>
      <c r="D1911" s="64">
        <v>1992</v>
      </c>
      <c r="E1911" s="64">
        <v>1993</v>
      </c>
      <c r="F1911" s="64">
        <v>1994</v>
      </c>
      <c r="G1911" s="64">
        <v>1995</v>
      </c>
      <c r="H1911" s="64">
        <v>1996</v>
      </c>
      <c r="I1911" s="64">
        <v>1997</v>
      </c>
      <c r="J1911" s="64">
        <v>1998</v>
      </c>
      <c r="K1911" s="64">
        <v>1999</v>
      </c>
      <c r="L1911" s="64">
        <v>2000</v>
      </c>
      <c r="M1911" s="64">
        <v>2001</v>
      </c>
      <c r="N1911" s="64">
        <v>2002</v>
      </c>
      <c r="O1911" s="64">
        <v>2003</v>
      </c>
      <c r="P1911" s="64">
        <v>2004</v>
      </c>
      <c r="Q1911" s="64">
        <v>2005</v>
      </c>
      <c r="R1911" s="64">
        <v>2006</v>
      </c>
      <c r="S1911" s="64">
        <v>2007</v>
      </c>
      <c r="T1911" s="64">
        <v>2008</v>
      </c>
      <c r="U1911" s="64">
        <v>2009</v>
      </c>
      <c r="V1911" s="64">
        <v>2010</v>
      </c>
      <c r="W1911" s="64">
        <v>2011</v>
      </c>
      <c r="X1911" s="64">
        <v>2012</v>
      </c>
      <c r="Y1911" s="64">
        <v>2013</v>
      </c>
      <c r="Z1911" s="64">
        <v>2014</v>
      </c>
      <c r="AA1911" s="64">
        <v>2015</v>
      </c>
      <c r="AB1911" s="64">
        <v>2016</v>
      </c>
      <c r="AC1911" s="64">
        <v>2017</v>
      </c>
      <c r="AD1911" s="64">
        <v>2018</v>
      </c>
      <c r="AE1911" s="119">
        <v>2019</v>
      </c>
      <c r="AF1911" s="64">
        <v>2020</v>
      </c>
      <c r="AG1911" s="64">
        <v>2021</v>
      </c>
      <c r="AH1911" s="81">
        <v>2022</v>
      </c>
    </row>
    <row r="1912" spans="2:34" x14ac:dyDescent="0.25">
      <c r="B1912" s="1" t="s">
        <v>0</v>
      </c>
      <c r="C1912" s="28"/>
      <c r="D1912" s="3">
        <v>3011980</v>
      </c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69"/>
      <c r="AE1912" s="13"/>
      <c r="AF1912" s="69"/>
      <c r="AG1912" s="69"/>
      <c r="AH1912" s="24"/>
    </row>
    <row r="1913" spans="2:34" x14ac:dyDescent="0.25">
      <c r="B1913" s="1" t="s">
        <v>371</v>
      </c>
      <c r="C1913" s="28"/>
      <c r="D1913" s="3">
        <v>7000</v>
      </c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24"/>
    </row>
    <row r="1914" spans="2:34" x14ac:dyDescent="0.25">
      <c r="B1914" s="1" t="s">
        <v>352</v>
      </c>
      <c r="C1914" s="28"/>
      <c r="D1914" s="3">
        <v>1143900</v>
      </c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24"/>
    </row>
    <row r="1915" spans="2:34" x14ac:dyDescent="0.25">
      <c r="B1915" s="1" t="s">
        <v>298</v>
      </c>
      <c r="C1915" s="28"/>
      <c r="D1915" s="3">
        <v>118200</v>
      </c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24"/>
    </row>
    <row r="1916" spans="2:34" ht="12" thickBot="1" x14ac:dyDescent="0.3">
      <c r="B1916" s="8" t="s">
        <v>1</v>
      </c>
      <c r="C1916" s="29"/>
      <c r="D1916" s="23">
        <v>132502</v>
      </c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6"/>
      <c r="X1916" s="26"/>
      <c r="Y1916" s="26"/>
      <c r="Z1916" s="26"/>
      <c r="AA1916" s="26"/>
      <c r="AB1916" s="26"/>
      <c r="AC1916" s="26"/>
      <c r="AD1916" s="26"/>
      <c r="AE1916" s="26"/>
      <c r="AF1916" s="26"/>
      <c r="AG1916" s="26"/>
      <c r="AH1916" s="27"/>
    </row>
    <row r="1917" spans="2:34" s="20" customFormat="1" x14ac:dyDescent="0.25">
      <c r="B1917" s="1"/>
      <c r="C1917" s="6"/>
      <c r="D1917" s="6"/>
      <c r="E1917" s="6" t="s">
        <v>318</v>
      </c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</row>
    <row r="1918" spans="2:34" s="20" customFormat="1" x14ac:dyDescent="0.25">
      <c r="B1918" s="1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</row>
    <row r="1919" spans="2:34" ht="12" thickBot="1" x14ac:dyDescent="0.3">
      <c r="B1919" s="8" t="s">
        <v>176</v>
      </c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</row>
    <row r="1920" spans="2:34" x14ac:dyDescent="0.25">
      <c r="B1920" s="8" t="s">
        <v>72</v>
      </c>
      <c r="C1920" s="63">
        <v>1991</v>
      </c>
      <c r="D1920" s="64">
        <v>1992</v>
      </c>
      <c r="E1920" s="64">
        <v>1993</v>
      </c>
      <c r="F1920" s="64">
        <v>1994</v>
      </c>
      <c r="G1920" s="64">
        <v>1995</v>
      </c>
      <c r="H1920" s="64">
        <v>1996</v>
      </c>
      <c r="I1920" s="64">
        <v>1997</v>
      </c>
      <c r="J1920" s="64">
        <v>1998</v>
      </c>
      <c r="K1920" s="64">
        <v>1999</v>
      </c>
      <c r="L1920" s="64">
        <v>2000</v>
      </c>
      <c r="M1920" s="64">
        <v>2001</v>
      </c>
      <c r="N1920" s="64">
        <v>2002</v>
      </c>
      <c r="O1920" s="64">
        <v>2003</v>
      </c>
      <c r="P1920" s="64">
        <v>2004</v>
      </c>
      <c r="Q1920" s="64">
        <v>2005</v>
      </c>
      <c r="R1920" s="64">
        <v>2006</v>
      </c>
      <c r="S1920" s="64">
        <v>2007</v>
      </c>
      <c r="T1920" s="64">
        <v>2008</v>
      </c>
      <c r="U1920" s="64">
        <v>2009</v>
      </c>
      <c r="V1920" s="64">
        <v>2010</v>
      </c>
      <c r="W1920" s="64">
        <v>2011</v>
      </c>
      <c r="X1920" s="64">
        <v>2012</v>
      </c>
      <c r="Y1920" s="64">
        <v>2013</v>
      </c>
      <c r="Z1920" s="64">
        <v>2014</v>
      </c>
      <c r="AA1920" s="64">
        <v>2015</v>
      </c>
      <c r="AB1920" s="64">
        <v>2016</v>
      </c>
      <c r="AC1920" s="64">
        <v>2017</v>
      </c>
      <c r="AD1920" s="64">
        <v>2018</v>
      </c>
      <c r="AE1920" s="119">
        <v>2019</v>
      </c>
      <c r="AF1920" s="64">
        <v>2020</v>
      </c>
      <c r="AG1920" s="64">
        <v>2021</v>
      </c>
      <c r="AH1920" s="81">
        <v>2022</v>
      </c>
    </row>
    <row r="1921" spans="2:34" x14ac:dyDescent="0.25">
      <c r="B1921" s="1" t="s">
        <v>0</v>
      </c>
      <c r="C1921" s="28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3">
        <v>0</v>
      </c>
      <c r="AC1921" s="3">
        <v>0</v>
      </c>
      <c r="AD1921" s="3">
        <v>1152</v>
      </c>
      <c r="AE1921" s="121">
        <v>1174209</v>
      </c>
      <c r="AF1921" s="3">
        <v>2565675</v>
      </c>
      <c r="AG1921" s="3">
        <v>3310905</v>
      </c>
      <c r="AH1921" s="201">
        <v>4999371</v>
      </c>
    </row>
    <row r="1922" spans="2:34" x14ac:dyDescent="0.25">
      <c r="B1922" s="1" t="s">
        <v>30</v>
      </c>
      <c r="C1922" s="28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9">
        <v>200</v>
      </c>
      <c r="AC1922" s="9">
        <v>4351</v>
      </c>
      <c r="AD1922" s="3">
        <v>0</v>
      </c>
      <c r="AE1922" s="121">
        <v>0</v>
      </c>
      <c r="AF1922" s="3">
        <v>0</v>
      </c>
      <c r="AG1922" s="3">
        <v>0</v>
      </c>
      <c r="AH1922" s="201">
        <v>0</v>
      </c>
    </row>
    <row r="1923" spans="2:34" x14ac:dyDescent="0.25">
      <c r="B1923" s="1" t="s">
        <v>14</v>
      </c>
      <c r="C1923" s="28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84">
        <v>0</v>
      </c>
      <c r="AC1923" s="84">
        <v>0</v>
      </c>
      <c r="AD1923" s="84">
        <v>0</v>
      </c>
      <c r="AE1923" s="66">
        <v>0</v>
      </c>
      <c r="AF1923" s="3">
        <v>268728</v>
      </c>
      <c r="AG1923" s="3">
        <v>101715</v>
      </c>
      <c r="AH1923" s="201">
        <v>324082</v>
      </c>
    </row>
    <row r="1924" spans="2:34" x14ac:dyDescent="0.25">
      <c r="B1924" s="1" t="s">
        <v>376</v>
      </c>
      <c r="C1924" s="28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3">
        <v>0</v>
      </c>
      <c r="AC1924" s="3">
        <v>0</v>
      </c>
      <c r="AD1924" s="3">
        <v>4512034</v>
      </c>
      <c r="AE1924" s="121">
        <v>2495554</v>
      </c>
      <c r="AF1924" s="3">
        <v>2728974</v>
      </c>
      <c r="AG1924" s="3">
        <v>3187828</v>
      </c>
      <c r="AH1924" s="201">
        <v>2595337.12</v>
      </c>
    </row>
    <row r="1925" spans="2:34" x14ac:dyDescent="0.25">
      <c r="B1925" s="1" t="s">
        <v>378</v>
      </c>
      <c r="C1925" s="28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3">
        <v>97302</v>
      </c>
      <c r="AC1925" s="3">
        <v>187804</v>
      </c>
      <c r="AD1925" s="3">
        <v>0</v>
      </c>
      <c r="AE1925" s="121">
        <v>57758</v>
      </c>
      <c r="AF1925" s="3">
        <v>80452</v>
      </c>
      <c r="AG1925" s="3">
        <v>78677</v>
      </c>
      <c r="AH1925" s="201">
        <v>129672.95</v>
      </c>
    </row>
    <row r="1926" spans="2:34" ht="12" thickBot="1" x14ac:dyDescent="0.3">
      <c r="B1926" s="8" t="s">
        <v>1</v>
      </c>
      <c r="C1926" s="29"/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26"/>
      <c r="T1926" s="26"/>
      <c r="U1926" s="26"/>
      <c r="V1926" s="26"/>
      <c r="W1926" s="26"/>
      <c r="X1926" s="26"/>
      <c r="Y1926" s="26"/>
      <c r="Z1926" s="26"/>
      <c r="AA1926" s="26"/>
      <c r="AB1926" s="23">
        <v>165463</v>
      </c>
      <c r="AC1926" s="23">
        <v>320355</v>
      </c>
      <c r="AD1926" s="23">
        <v>326489</v>
      </c>
      <c r="AE1926" s="122">
        <v>330296</v>
      </c>
      <c r="AF1926" s="23">
        <v>406635</v>
      </c>
      <c r="AG1926" s="23">
        <v>438869</v>
      </c>
      <c r="AH1926" s="202">
        <v>506970.94333333336</v>
      </c>
    </row>
    <row r="1927" spans="2:34" s="20" customFormat="1" x14ac:dyDescent="0.25">
      <c r="B1927" s="1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</row>
    <row r="1928" spans="2:34" s="20" customFormat="1" x14ac:dyDescent="0.25">
      <c r="B1928" s="1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</row>
    <row r="1929" spans="2:34" s="20" customFormat="1" ht="12" thickBot="1" x14ac:dyDescent="0.3">
      <c r="B1929" s="8" t="s">
        <v>300</v>
      </c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</row>
    <row r="1930" spans="2:34" s="20" customFormat="1" x14ac:dyDescent="0.25">
      <c r="B1930" s="8" t="s">
        <v>53</v>
      </c>
      <c r="C1930" s="63">
        <v>1991</v>
      </c>
      <c r="D1930" s="64">
        <v>1992</v>
      </c>
      <c r="E1930" s="64">
        <v>1993</v>
      </c>
      <c r="F1930" s="64">
        <v>1994</v>
      </c>
      <c r="G1930" s="64">
        <v>1995</v>
      </c>
      <c r="H1930" s="64">
        <v>1996</v>
      </c>
      <c r="I1930" s="64">
        <v>1997</v>
      </c>
      <c r="J1930" s="64">
        <v>1998</v>
      </c>
      <c r="K1930" s="64">
        <v>1999</v>
      </c>
      <c r="L1930" s="64">
        <v>2000</v>
      </c>
      <c r="M1930" s="64">
        <v>2001</v>
      </c>
      <c r="N1930" s="64">
        <v>2002</v>
      </c>
      <c r="O1930" s="64">
        <v>2003</v>
      </c>
      <c r="P1930" s="64">
        <v>2004</v>
      </c>
      <c r="Q1930" s="64">
        <v>2005</v>
      </c>
      <c r="R1930" s="64">
        <v>2006</v>
      </c>
      <c r="S1930" s="64">
        <v>2007</v>
      </c>
      <c r="T1930" s="64">
        <v>2008</v>
      </c>
      <c r="U1930" s="64">
        <v>2009</v>
      </c>
      <c r="V1930" s="64">
        <v>2010</v>
      </c>
      <c r="W1930" s="64">
        <v>2011</v>
      </c>
      <c r="X1930" s="64">
        <v>2012</v>
      </c>
      <c r="Y1930" s="64">
        <v>2013</v>
      </c>
      <c r="Z1930" s="64">
        <v>2014</v>
      </c>
      <c r="AA1930" s="64">
        <v>2015</v>
      </c>
      <c r="AB1930" s="64">
        <v>2016</v>
      </c>
      <c r="AC1930" s="64">
        <v>2017</v>
      </c>
      <c r="AD1930" s="64">
        <v>2018</v>
      </c>
      <c r="AE1930" s="119">
        <v>2019</v>
      </c>
      <c r="AF1930" s="64">
        <v>2020</v>
      </c>
      <c r="AG1930" s="64">
        <v>2021</v>
      </c>
      <c r="AH1930" s="81">
        <v>2022</v>
      </c>
    </row>
    <row r="1931" spans="2:34" s="20" customFormat="1" x14ac:dyDescent="0.25">
      <c r="B1931" s="1" t="s">
        <v>371</v>
      </c>
      <c r="C1931" s="139"/>
      <c r="D1931" s="69"/>
      <c r="E1931" s="69"/>
      <c r="F1931" s="69"/>
      <c r="G1931" s="69"/>
      <c r="H1931" s="69"/>
      <c r="I1931" s="69"/>
      <c r="J1931" s="69"/>
      <c r="K1931" s="69"/>
      <c r="L1931" s="69"/>
      <c r="M1931" s="69"/>
      <c r="N1931" s="69"/>
      <c r="O1931" s="69"/>
      <c r="P1931" s="69"/>
      <c r="Q1931" s="69"/>
      <c r="R1931" s="69"/>
      <c r="S1931" s="69"/>
      <c r="T1931" s="69"/>
      <c r="U1931" s="69"/>
      <c r="V1931" s="69"/>
      <c r="W1931" s="69"/>
      <c r="X1931" s="69"/>
      <c r="Y1931" s="69"/>
      <c r="Z1931" s="69"/>
      <c r="AA1931" s="69"/>
      <c r="AB1931" s="69"/>
      <c r="AC1931" s="69"/>
      <c r="AD1931" s="164"/>
      <c r="AE1931" s="164"/>
      <c r="AF1931" s="3">
        <v>21403</v>
      </c>
      <c r="AG1931" s="232"/>
      <c r="AH1931" s="238"/>
    </row>
    <row r="1932" spans="2:34" s="20" customFormat="1" x14ac:dyDescent="0.25">
      <c r="B1932" s="1" t="s">
        <v>39</v>
      </c>
      <c r="C1932" s="28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47"/>
      <c r="AE1932" s="47"/>
      <c r="AF1932" s="3">
        <v>21417</v>
      </c>
      <c r="AG1932" s="233"/>
      <c r="AH1932" s="203"/>
    </row>
    <row r="1933" spans="2:34" s="20" customFormat="1" x14ac:dyDescent="0.25">
      <c r="B1933" s="1" t="s">
        <v>30</v>
      </c>
      <c r="C1933" s="28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47"/>
      <c r="AE1933" s="47"/>
      <c r="AF1933" s="3">
        <v>273</v>
      </c>
      <c r="AG1933" s="233"/>
      <c r="AH1933" s="203"/>
    </row>
    <row r="1934" spans="2:34" s="20" customFormat="1" x14ac:dyDescent="0.25">
      <c r="B1934" s="1" t="s">
        <v>352</v>
      </c>
      <c r="C1934" s="28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47"/>
      <c r="AE1934" s="47"/>
      <c r="AF1934" s="3">
        <v>3817</v>
      </c>
      <c r="AG1934" s="233"/>
      <c r="AH1934" s="203"/>
    </row>
    <row r="1935" spans="2:34" s="20" customFormat="1" x14ac:dyDescent="0.25">
      <c r="B1935" s="1" t="s">
        <v>14</v>
      </c>
      <c r="C1935" s="28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47"/>
      <c r="AE1935" s="47"/>
      <c r="AF1935" s="3">
        <v>89</v>
      </c>
      <c r="AG1935" s="233"/>
      <c r="AH1935" s="203"/>
    </row>
    <row r="1936" spans="2:34" s="20" customFormat="1" x14ac:dyDescent="0.25">
      <c r="B1936" s="1" t="s">
        <v>376</v>
      </c>
      <c r="C1936" s="28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47"/>
      <c r="AE1936" s="47"/>
      <c r="AF1936" s="3">
        <v>2076024</v>
      </c>
      <c r="AG1936" s="233"/>
      <c r="AH1936" s="203"/>
    </row>
    <row r="1937" spans="2:34" s="20" customFormat="1" x14ac:dyDescent="0.25">
      <c r="B1937" s="1" t="s">
        <v>282</v>
      </c>
      <c r="C1937" s="28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47"/>
      <c r="AE1937" s="47"/>
      <c r="AF1937" s="3">
        <v>84</v>
      </c>
      <c r="AG1937" s="233"/>
      <c r="AH1937" s="203"/>
    </row>
    <row r="1938" spans="2:34" s="20" customFormat="1" ht="12" thickBot="1" x14ac:dyDescent="0.3">
      <c r="B1938" s="8" t="s">
        <v>1</v>
      </c>
      <c r="C1938" s="34"/>
      <c r="D1938" s="35"/>
      <c r="E1938" s="35"/>
      <c r="F1938" s="35"/>
      <c r="G1938" s="35"/>
      <c r="H1938" s="35"/>
      <c r="I1938" s="35"/>
      <c r="J1938" s="35"/>
      <c r="K1938" s="35"/>
      <c r="L1938" s="35"/>
      <c r="M1938" s="35"/>
      <c r="N1938" s="35"/>
      <c r="O1938" s="35"/>
      <c r="P1938" s="35"/>
      <c r="Q1938" s="35"/>
      <c r="R1938" s="35"/>
      <c r="S1938" s="35"/>
      <c r="T1938" s="35"/>
      <c r="U1938" s="35"/>
      <c r="V1938" s="35"/>
      <c r="W1938" s="35"/>
      <c r="X1938" s="35"/>
      <c r="Y1938" s="35"/>
      <c r="Z1938" s="35"/>
      <c r="AA1938" s="35"/>
      <c r="AB1938" s="35"/>
      <c r="AC1938" s="35"/>
      <c r="AD1938" s="26"/>
      <c r="AE1938" s="26"/>
      <c r="AF1938" s="23">
        <v>348906</v>
      </c>
      <c r="AG1938" s="72"/>
      <c r="AH1938" s="27"/>
    </row>
    <row r="1939" spans="2:34" s="20" customFormat="1" x14ac:dyDescent="0.25">
      <c r="B1939" s="1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</row>
    <row r="1940" spans="2:34" s="20" customFormat="1" x14ac:dyDescent="0.25">
      <c r="B1940" s="1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</row>
    <row r="1941" spans="2:34" ht="12" thickBot="1" x14ac:dyDescent="0.3">
      <c r="B1941" s="8" t="s">
        <v>177</v>
      </c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</row>
    <row r="1942" spans="2:34" x14ac:dyDescent="0.25">
      <c r="B1942" s="8" t="s">
        <v>137</v>
      </c>
      <c r="C1942" s="63">
        <v>1991</v>
      </c>
      <c r="D1942" s="64">
        <v>1992</v>
      </c>
      <c r="E1942" s="64">
        <v>1993</v>
      </c>
      <c r="F1942" s="64">
        <v>1994</v>
      </c>
      <c r="G1942" s="64">
        <v>1995</v>
      </c>
      <c r="H1942" s="64">
        <v>1996</v>
      </c>
      <c r="I1942" s="64">
        <v>1997</v>
      </c>
      <c r="J1942" s="64">
        <v>1998</v>
      </c>
      <c r="K1942" s="64">
        <v>1999</v>
      </c>
      <c r="L1942" s="64">
        <v>2000</v>
      </c>
      <c r="M1942" s="64">
        <v>2001</v>
      </c>
      <c r="N1942" s="64">
        <v>2002</v>
      </c>
      <c r="O1942" s="64">
        <v>2003</v>
      </c>
      <c r="P1942" s="64">
        <v>2004</v>
      </c>
      <c r="Q1942" s="64">
        <v>2005</v>
      </c>
      <c r="R1942" s="64">
        <v>2006</v>
      </c>
      <c r="S1942" s="64">
        <v>2007</v>
      </c>
      <c r="T1942" s="64">
        <v>2008</v>
      </c>
      <c r="U1942" s="64">
        <v>2009</v>
      </c>
      <c r="V1942" s="64">
        <v>2010</v>
      </c>
      <c r="W1942" s="64">
        <v>2011</v>
      </c>
      <c r="X1942" s="64">
        <v>2012</v>
      </c>
      <c r="Y1942" s="64">
        <v>2013</v>
      </c>
      <c r="Z1942" s="64">
        <v>2014</v>
      </c>
      <c r="AA1942" s="64">
        <v>2015</v>
      </c>
      <c r="AB1942" s="64">
        <v>2016</v>
      </c>
      <c r="AC1942" s="64">
        <v>2017</v>
      </c>
      <c r="AD1942" s="64">
        <v>2018</v>
      </c>
      <c r="AE1942" s="119">
        <v>2019</v>
      </c>
      <c r="AF1942" s="64">
        <v>2020</v>
      </c>
      <c r="AG1942" s="64">
        <v>2021</v>
      </c>
      <c r="AH1942" s="81">
        <v>2022</v>
      </c>
    </row>
    <row r="1943" spans="2:34" x14ac:dyDescent="0.25">
      <c r="B1943" s="1" t="s">
        <v>0</v>
      </c>
      <c r="C1943" s="28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9">
        <v>16257024</v>
      </c>
      <c r="AA1943" s="3">
        <v>35592477</v>
      </c>
      <c r="AB1943" s="3">
        <v>47036024</v>
      </c>
      <c r="AC1943" s="3">
        <v>43142250</v>
      </c>
      <c r="AD1943" s="3">
        <v>76622873</v>
      </c>
      <c r="AE1943" s="121">
        <v>106802208</v>
      </c>
      <c r="AF1943" s="3">
        <v>135491616</v>
      </c>
      <c r="AG1943" s="3">
        <v>132141024</v>
      </c>
      <c r="AH1943" s="201">
        <v>137628128</v>
      </c>
    </row>
    <row r="1944" spans="2:34" x14ac:dyDescent="0.25">
      <c r="B1944" s="1" t="s">
        <v>9</v>
      </c>
      <c r="C1944" s="28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3">
        <v>0</v>
      </c>
      <c r="AA1944" s="3">
        <v>0</v>
      </c>
      <c r="AB1944" s="3">
        <v>123700</v>
      </c>
      <c r="AC1944" s="3">
        <v>50000</v>
      </c>
      <c r="AD1944" s="3">
        <v>0</v>
      </c>
      <c r="AE1944" s="121">
        <v>0</v>
      </c>
      <c r="AF1944" s="3">
        <v>0</v>
      </c>
      <c r="AG1944" s="3">
        <v>0</v>
      </c>
      <c r="AH1944" s="201">
        <v>0</v>
      </c>
    </row>
    <row r="1945" spans="2:34" x14ac:dyDescent="0.25">
      <c r="B1945" s="1" t="s">
        <v>371</v>
      </c>
      <c r="C1945" s="28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3">
        <v>60780</v>
      </c>
      <c r="AA1945" s="3">
        <v>87600</v>
      </c>
      <c r="AB1945" s="3">
        <v>51562</v>
      </c>
      <c r="AC1945" s="3">
        <v>48546</v>
      </c>
      <c r="AD1945" s="3">
        <v>99709</v>
      </c>
      <c r="AE1945" s="121">
        <v>166364</v>
      </c>
      <c r="AF1945" s="3">
        <v>199869</v>
      </c>
      <c r="AG1945" s="3">
        <v>176845</v>
      </c>
      <c r="AH1945" s="201">
        <v>147070</v>
      </c>
    </row>
    <row r="1946" spans="2:34" x14ac:dyDescent="0.25">
      <c r="B1946" s="1" t="s">
        <v>389</v>
      </c>
      <c r="C1946" s="28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201">
        <v>1289</v>
      </c>
    </row>
    <row r="1947" spans="2:34" x14ac:dyDescent="0.25">
      <c r="B1947" s="1" t="s">
        <v>20</v>
      </c>
      <c r="C1947" s="28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3">
        <v>10640</v>
      </c>
      <c r="AA1947" s="3">
        <v>15967</v>
      </c>
      <c r="AB1947" s="3">
        <v>0</v>
      </c>
      <c r="AC1947" s="3">
        <v>17362</v>
      </c>
      <c r="AD1947" s="3">
        <v>0</v>
      </c>
      <c r="AE1947" s="121">
        <v>0</v>
      </c>
      <c r="AF1947" s="3">
        <v>0</v>
      </c>
      <c r="AG1947" s="3">
        <v>0</v>
      </c>
      <c r="AH1947" s="201">
        <v>0</v>
      </c>
    </row>
    <row r="1948" spans="2:34" x14ac:dyDescent="0.25">
      <c r="B1948" s="1" t="s">
        <v>38</v>
      </c>
      <c r="C1948" s="28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3">
        <v>0</v>
      </c>
      <c r="AA1948" s="3">
        <v>0</v>
      </c>
      <c r="AB1948" s="3">
        <v>5403</v>
      </c>
      <c r="AC1948" s="3">
        <v>0</v>
      </c>
      <c r="AD1948" s="3">
        <v>35940</v>
      </c>
      <c r="AE1948" s="121">
        <v>13960</v>
      </c>
      <c r="AF1948" s="3">
        <v>2819</v>
      </c>
      <c r="AG1948" s="3">
        <v>7490</v>
      </c>
      <c r="AH1948" s="201">
        <v>25750</v>
      </c>
    </row>
    <row r="1949" spans="2:34" x14ac:dyDescent="0.25">
      <c r="B1949" s="1" t="s">
        <v>39</v>
      </c>
      <c r="C1949" s="28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3">
        <v>0</v>
      </c>
      <c r="AA1949" s="3">
        <v>0</v>
      </c>
      <c r="AB1949" s="3">
        <v>27630</v>
      </c>
      <c r="AC1949" s="3">
        <v>4380</v>
      </c>
      <c r="AD1949" s="4">
        <v>0</v>
      </c>
      <c r="AE1949" s="121">
        <v>0</v>
      </c>
      <c r="AF1949" s="3">
        <v>0</v>
      </c>
      <c r="AG1949" s="3">
        <v>0</v>
      </c>
      <c r="AH1949" s="201">
        <v>0</v>
      </c>
    </row>
    <row r="1950" spans="2:34" x14ac:dyDescent="0.25">
      <c r="B1950" s="1" t="s">
        <v>30</v>
      </c>
      <c r="C1950" s="28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3">
        <v>18900</v>
      </c>
      <c r="AA1950" s="3">
        <v>252100</v>
      </c>
      <c r="AB1950" s="3">
        <v>474575</v>
      </c>
      <c r="AC1950" s="3">
        <v>418740</v>
      </c>
      <c r="AD1950" s="3">
        <v>375250</v>
      </c>
      <c r="AE1950" s="121">
        <v>101246</v>
      </c>
      <c r="AF1950" s="3">
        <v>976652</v>
      </c>
      <c r="AG1950" s="3">
        <v>1030140</v>
      </c>
      <c r="AH1950" s="201">
        <v>1892740</v>
      </c>
    </row>
    <row r="1951" spans="2:34" x14ac:dyDescent="0.25">
      <c r="B1951" s="1" t="s">
        <v>19</v>
      </c>
      <c r="C1951" s="28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3">
        <v>0</v>
      </c>
      <c r="AA1951" s="3">
        <v>1194317</v>
      </c>
      <c r="AB1951" s="3">
        <v>0</v>
      </c>
      <c r="AC1951" s="3">
        <v>0</v>
      </c>
      <c r="AD1951" s="3">
        <v>0</v>
      </c>
      <c r="AE1951" s="121">
        <v>0</v>
      </c>
      <c r="AF1951" s="3">
        <v>0</v>
      </c>
      <c r="AG1951" s="3">
        <v>0</v>
      </c>
      <c r="AH1951" s="201">
        <v>0</v>
      </c>
    </row>
    <row r="1952" spans="2:34" x14ac:dyDescent="0.25">
      <c r="B1952" s="1" t="s">
        <v>352</v>
      </c>
      <c r="C1952" s="28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3">
        <v>0</v>
      </c>
      <c r="AA1952" s="3">
        <v>0</v>
      </c>
      <c r="AB1952" s="3">
        <v>431370</v>
      </c>
      <c r="AC1952" s="3">
        <v>1375560</v>
      </c>
      <c r="AD1952" s="3">
        <v>4300664</v>
      </c>
      <c r="AE1952" s="121">
        <v>3244027</v>
      </c>
      <c r="AF1952" s="3">
        <v>7296230</v>
      </c>
      <c r="AG1952" s="3">
        <v>5204549</v>
      </c>
      <c r="AH1952" s="201">
        <v>5656097</v>
      </c>
    </row>
    <row r="1953" spans="2:34" x14ac:dyDescent="0.25">
      <c r="B1953" s="1" t="s">
        <v>14</v>
      </c>
      <c r="C1953" s="28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3">
        <v>0</v>
      </c>
      <c r="AA1953" s="3">
        <v>1202250</v>
      </c>
      <c r="AB1953" s="3">
        <v>600110</v>
      </c>
      <c r="AC1953" s="3">
        <v>796980</v>
      </c>
      <c r="AD1953" s="3">
        <v>930740</v>
      </c>
      <c r="AE1953" s="121">
        <v>2150840</v>
      </c>
      <c r="AF1953" s="3">
        <v>1569460</v>
      </c>
      <c r="AG1953" s="3">
        <v>1929100</v>
      </c>
      <c r="AH1953" s="201">
        <v>2501680</v>
      </c>
    </row>
    <row r="1954" spans="2:34" x14ac:dyDescent="0.25">
      <c r="B1954" s="1" t="s">
        <v>28</v>
      </c>
      <c r="C1954" s="28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3">
        <v>0</v>
      </c>
      <c r="AA1954" s="3">
        <v>0</v>
      </c>
      <c r="AB1954" s="3">
        <v>14277</v>
      </c>
      <c r="AC1954" s="3">
        <v>11746</v>
      </c>
      <c r="AD1954" s="3">
        <v>13574</v>
      </c>
      <c r="AE1954" s="121">
        <v>14952</v>
      </c>
      <c r="AF1954" s="3">
        <v>1311</v>
      </c>
      <c r="AG1954" s="3">
        <v>8228</v>
      </c>
      <c r="AH1954" s="201">
        <v>33207</v>
      </c>
    </row>
    <row r="1955" spans="2:34" x14ac:dyDescent="0.25">
      <c r="B1955" s="1" t="s">
        <v>376</v>
      </c>
      <c r="C1955" s="28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3">
        <v>0</v>
      </c>
      <c r="AA1955" s="3">
        <v>594950</v>
      </c>
      <c r="AB1955" s="3">
        <v>4158328</v>
      </c>
      <c r="AC1955" s="3">
        <v>8860624</v>
      </c>
      <c r="AD1955" s="3">
        <v>8005168</v>
      </c>
      <c r="AE1955" s="121">
        <v>8985164</v>
      </c>
      <c r="AF1955" s="3">
        <v>6722320</v>
      </c>
      <c r="AG1955" s="3">
        <v>10838192</v>
      </c>
      <c r="AH1955" s="201">
        <v>8953608</v>
      </c>
    </row>
    <row r="1956" spans="2:34" x14ac:dyDescent="0.25">
      <c r="B1956" s="1" t="s">
        <v>378</v>
      </c>
      <c r="C1956" s="28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3">
        <v>0</v>
      </c>
      <c r="AA1956" s="3">
        <v>0</v>
      </c>
      <c r="AB1956" s="3">
        <v>0</v>
      </c>
      <c r="AC1956" s="3">
        <v>63450</v>
      </c>
      <c r="AD1956" s="3">
        <v>0</v>
      </c>
      <c r="AE1956" s="121">
        <v>178050</v>
      </c>
      <c r="AF1956" s="3">
        <v>241290</v>
      </c>
      <c r="AG1956" s="3">
        <v>413565</v>
      </c>
      <c r="AH1956" s="201">
        <v>434525</v>
      </c>
    </row>
    <row r="1957" spans="2:34" x14ac:dyDescent="0.25">
      <c r="B1957" s="1" t="s">
        <v>332</v>
      </c>
      <c r="C1957" s="28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84">
        <v>559</v>
      </c>
      <c r="AH1957" s="205">
        <v>68</v>
      </c>
    </row>
    <row r="1958" spans="2:34" x14ac:dyDescent="0.25">
      <c r="B1958" s="1" t="s">
        <v>280</v>
      </c>
      <c r="C1958" s="28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84">
        <v>29330</v>
      </c>
      <c r="AH1958" s="205">
        <v>8210</v>
      </c>
    </row>
    <row r="1959" spans="2:34" ht="12" thickBot="1" x14ac:dyDescent="0.3">
      <c r="B1959" s="8" t="s">
        <v>1</v>
      </c>
      <c r="C1959" s="29"/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6"/>
      <c r="W1959" s="26"/>
      <c r="X1959" s="26"/>
      <c r="Y1959" s="26"/>
      <c r="Z1959" s="23">
        <v>466647</v>
      </c>
      <c r="AA1959" s="23">
        <v>3056671</v>
      </c>
      <c r="AB1959" s="23">
        <v>1666918</v>
      </c>
      <c r="AC1959" s="23">
        <v>1936681</v>
      </c>
      <c r="AD1959" s="23">
        <v>3013874</v>
      </c>
      <c r="AE1959" s="122">
        <v>3651628</v>
      </c>
      <c r="AF1959" s="23">
        <v>4663573</v>
      </c>
      <c r="AG1959" s="23">
        <v>5124779</v>
      </c>
      <c r="AH1959" s="202">
        <v>5509176</v>
      </c>
    </row>
    <row r="1960" spans="2:34" s="20" customFormat="1" x14ac:dyDescent="0.25">
      <c r="B1960" s="1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</row>
    <row r="1961" spans="2:34" s="20" customFormat="1" x14ac:dyDescent="0.25">
      <c r="B1961" s="1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</row>
    <row r="1962" spans="2:34" s="20" customFormat="1" ht="12" thickBot="1" x14ac:dyDescent="0.3">
      <c r="B1962" s="8" t="s">
        <v>265</v>
      </c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</row>
    <row r="1963" spans="2:34" s="20" customFormat="1" x14ac:dyDescent="0.25">
      <c r="B1963" s="8" t="s">
        <v>53</v>
      </c>
      <c r="C1963" s="63">
        <v>1991</v>
      </c>
      <c r="D1963" s="64">
        <v>1992</v>
      </c>
      <c r="E1963" s="64">
        <v>1993</v>
      </c>
      <c r="F1963" s="64">
        <v>1994</v>
      </c>
      <c r="G1963" s="64">
        <v>1995</v>
      </c>
      <c r="H1963" s="64">
        <v>1996</v>
      </c>
      <c r="I1963" s="64">
        <v>1997</v>
      </c>
      <c r="J1963" s="64">
        <v>1998</v>
      </c>
      <c r="K1963" s="64">
        <v>1999</v>
      </c>
      <c r="L1963" s="64">
        <v>2000</v>
      </c>
      <c r="M1963" s="64">
        <v>2001</v>
      </c>
      <c r="N1963" s="64">
        <v>2002</v>
      </c>
      <c r="O1963" s="64">
        <v>2003</v>
      </c>
      <c r="P1963" s="64">
        <v>2004</v>
      </c>
      <c r="Q1963" s="64">
        <v>2005</v>
      </c>
      <c r="R1963" s="64">
        <v>2006</v>
      </c>
      <c r="S1963" s="64">
        <v>2007</v>
      </c>
      <c r="T1963" s="64">
        <v>2008</v>
      </c>
      <c r="U1963" s="64">
        <v>2009</v>
      </c>
      <c r="V1963" s="64">
        <v>2010</v>
      </c>
      <c r="W1963" s="64">
        <v>2011</v>
      </c>
      <c r="X1963" s="64">
        <v>2012</v>
      </c>
      <c r="Y1963" s="64">
        <v>2013</v>
      </c>
      <c r="Z1963" s="64">
        <v>2014</v>
      </c>
      <c r="AA1963" s="64">
        <v>2015</v>
      </c>
      <c r="AB1963" s="64">
        <v>2016</v>
      </c>
      <c r="AC1963" s="64">
        <v>2017</v>
      </c>
      <c r="AD1963" s="64">
        <v>2018</v>
      </c>
      <c r="AE1963" s="119">
        <v>2019</v>
      </c>
      <c r="AF1963" s="64">
        <v>2020</v>
      </c>
      <c r="AG1963" s="64">
        <v>2021</v>
      </c>
      <c r="AH1963" s="81">
        <v>2022</v>
      </c>
    </row>
    <row r="1964" spans="2:34" s="20" customFormat="1" x14ac:dyDescent="0.25">
      <c r="B1964" s="1" t="s">
        <v>371</v>
      </c>
      <c r="C1964" s="28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3">
        <v>72813</v>
      </c>
      <c r="AE1964" s="121">
        <v>68290</v>
      </c>
      <c r="AF1964" s="70"/>
      <c r="AG1964" s="69"/>
      <c r="AH1964" s="24"/>
    </row>
    <row r="1965" spans="2:34" s="20" customFormat="1" x14ac:dyDescent="0.25">
      <c r="B1965" s="1" t="s">
        <v>39</v>
      </c>
      <c r="C1965" s="28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3">
        <v>29200</v>
      </c>
      <c r="AE1965" s="121">
        <v>34454</v>
      </c>
      <c r="AF1965" s="71"/>
      <c r="AG1965" s="13"/>
      <c r="AH1965" s="24"/>
    </row>
    <row r="1966" spans="2:34" s="20" customFormat="1" x14ac:dyDescent="0.25">
      <c r="B1966" s="1" t="s">
        <v>30</v>
      </c>
      <c r="C1966" s="28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3">
        <v>2423</v>
      </c>
      <c r="AE1966" s="121">
        <v>186</v>
      </c>
      <c r="AF1966" s="71"/>
      <c r="AG1966" s="13"/>
      <c r="AH1966" s="24"/>
    </row>
    <row r="1967" spans="2:34" s="20" customFormat="1" x14ac:dyDescent="0.25">
      <c r="B1967" s="1" t="s">
        <v>352</v>
      </c>
      <c r="C1967" s="28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3">
        <v>1376</v>
      </c>
      <c r="AE1967" s="121">
        <v>5512</v>
      </c>
      <c r="AF1967" s="71"/>
      <c r="AG1967" s="13"/>
      <c r="AH1967" s="24"/>
    </row>
    <row r="1968" spans="2:34" s="20" customFormat="1" x14ac:dyDescent="0.25">
      <c r="B1968" s="1" t="s">
        <v>14</v>
      </c>
      <c r="C1968" s="28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3">
        <v>0</v>
      </c>
      <c r="AE1968" s="121">
        <v>53</v>
      </c>
      <c r="AF1968" s="71"/>
      <c r="AG1968" s="13"/>
      <c r="AH1968" s="24"/>
    </row>
    <row r="1969" spans="2:34" s="20" customFormat="1" x14ac:dyDescent="0.25">
      <c r="B1969" s="1" t="s">
        <v>376</v>
      </c>
      <c r="C1969" s="46"/>
      <c r="D1969" s="47"/>
      <c r="E1969" s="47"/>
      <c r="F1969" s="47"/>
      <c r="G1969" s="47"/>
      <c r="H1969" s="47"/>
      <c r="I1969" s="47"/>
      <c r="J1969" s="47"/>
      <c r="K1969" s="47"/>
      <c r="L1969" s="47"/>
      <c r="M1969" s="47"/>
      <c r="N1969" s="47"/>
      <c r="O1969" s="47"/>
      <c r="P1969" s="47"/>
      <c r="Q1969" s="47"/>
      <c r="R1969" s="47"/>
      <c r="S1969" s="47"/>
      <c r="T1969" s="47"/>
      <c r="U1969" s="47"/>
      <c r="V1969" s="47"/>
      <c r="W1969" s="47"/>
      <c r="X1969" s="47"/>
      <c r="Y1969" s="47"/>
      <c r="Z1969" s="47"/>
      <c r="AA1969" s="47"/>
      <c r="AB1969" s="47"/>
      <c r="AC1969" s="47"/>
      <c r="AD1969" s="3">
        <v>2380620</v>
      </c>
      <c r="AE1969" s="121">
        <v>1803570</v>
      </c>
      <c r="AF1969" s="71"/>
      <c r="AG1969" s="13"/>
      <c r="AH1969" s="24"/>
    </row>
    <row r="1970" spans="2:34" s="20" customFormat="1" x14ac:dyDescent="0.25">
      <c r="B1970" s="1" t="s">
        <v>378</v>
      </c>
      <c r="C1970" s="28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3">
        <v>0</v>
      </c>
      <c r="AE1970" s="121">
        <v>2000</v>
      </c>
      <c r="AF1970" s="71"/>
      <c r="AG1970" s="13"/>
      <c r="AH1970" s="24"/>
    </row>
    <row r="1971" spans="2:34" s="20" customFormat="1" x14ac:dyDescent="0.25">
      <c r="B1971" s="1" t="s">
        <v>286</v>
      </c>
      <c r="C1971" s="46"/>
      <c r="D1971" s="47"/>
      <c r="E1971" s="47"/>
      <c r="F1971" s="47"/>
      <c r="G1971" s="47"/>
      <c r="H1971" s="47"/>
      <c r="I1971" s="47"/>
      <c r="J1971" s="47"/>
      <c r="K1971" s="47"/>
      <c r="L1971" s="47"/>
      <c r="M1971" s="47"/>
      <c r="N1971" s="47"/>
      <c r="O1971" s="47"/>
      <c r="P1971" s="47"/>
      <c r="Q1971" s="47"/>
      <c r="R1971" s="47"/>
      <c r="S1971" s="47"/>
      <c r="T1971" s="47"/>
      <c r="U1971" s="47"/>
      <c r="V1971" s="47"/>
      <c r="W1971" s="47"/>
      <c r="X1971" s="47"/>
      <c r="Y1971" s="47"/>
      <c r="Z1971" s="47"/>
      <c r="AA1971" s="47"/>
      <c r="AB1971" s="47"/>
      <c r="AC1971" s="47"/>
      <c r="AD1971" s="84">
        <v>0</v>
      </c>
      <c r="AE1971" s="66">
        <v>112</v>
      </c>
      <c r="AF1971" s="71"/>
      <c r="AG1971" s="13"/>
      <c r="AH1971" s="24"/>
    </row>
    <row r="1972" spans="2:34" s="20" customFormat="1" ht="12" thickBot="1" x14ac:dyDescent="0.3">
      <c r="B1972" s="8" t="s">
        <v>1</v>
      </c>
      <c r="C1972" s="29"/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6"/>
      <c r="V1972" s="26"/>
      <c r="W1972" s="26"/>
      <c r="X1972" s="26"/>
      <c r="Y1972" s="26"/>
      <c r="Z1972" s="26"/>
      <c r="AA1972" s="26"/>
      <c r="AB1972" s="26"/>
      <c r="AC1972" s="26"/>
      <c r="AD1972" s="23">
        <v>615870</v>
      </c>
      <c r="AE1972" s="122">
        <v>585542</v>
      </c>
      <c r="AF1972" s="72"/>
      <c r="AG1972" s="26"/>
      <c r="AH1972" s="27"/>
    </row>
    <row r="1973" spans="2:34" s="20" customFormat="1" x14ac:dyDescent="0.25">
      <c r="B1973" s="1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</row>
    <row r="1974" spans="2:34" s="20" customFormat="1" x14ac:dyDescent="0.25">
      <c r="B1974" s="1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</row>
    <row r="1975" spans="2:34" s="20" customFormat="1" ht="12" thickBot="1" x14ac:dyDescent="0.3">
      <c r="B1975" s="8" t="s">
        <v>366</v>
      </c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</row>
    <row r="1976" spans="2:34" s="20" customFormat="1" x14ac:dyDescent="0.25">
      <c r="B1976" s="8" t="s">
        <v>53</v>
      </c>
      <c r="C1976" s="63">
        <v>1991</v>
      </c>
      <c r="D1976" s="87">
        <v>1992</v>
      </c>
      <c r="E1976" s="87">
        <v>1993</v>
      </c>
      <c r="F1976" s="87">
        <v>1994</v>
      </c>
      <c r="G1976" s="87">
        <v>1995</v>
      </c>
      <c r="H1976" s="87">
        <v>1996</v>
      </c>
      <c r="I1976" s="87">
        <v>1997</v>
      </c>
      <c r="J1976" s="87">
        <v>1998</v>
      </c>
      <c r="K1976" s="87">
        <v>1999</v>
      </c>
      <c r="L1976" s="87">
        <v>2000</v>
      </c>
      <c r="M1976" s="87">
        <v>2001</v>
      </c>
      <c r="N1976" s="87">
        <v>2002</v>
      </c>
      <c r="O1976" s="87">
        <v>2003</v>
      </c>
      <c r="P1976" s="87">
        <v>2004</v>
      </c>
      <c r="Q1976" s="87">
        <v>2005</v>
      </c>
      <c r="R1976" s="87">
        <v>2006</v>
      </c>
      <c r="S1976" s="87">
        <v>2007</v>
      </c>
      <c r="T1976" s="87">
        <v>2008</v>
      </c>
      <c r="U1976" s="87">
        <v>2009</v>
      </c>
      <c r="V1976" s="87">
        <v>2010</v>
      </c>
      <c r="W1976" s="87">
        <v>2011</v>
      </c>
      <c r="X1976" s="87">
        <v>2012</v>
      </c>
      <c r="Y1976" s="87">
        <v>2013</v>
      </c>
      <c r="Z1976" s="87">
        <v>2014</v>
      </c>
      <c r="AA1976" s="87">
        <v>2015</v>
      </c>
      <c r="AB1976" s="87">
        <v>2016</v>
      </c>
      <c r="AC1976" s="87">
        <v>2017</v>
      </c>
      <c r="AD1976" s="87">
        <v>2018</v>
      </c>
      <c r="AE1976" s="119">
        <v>2019</v>
      </c>
      <c r="AF1976" s="64">
        <v>2020</v>
      </c>
      <c r="AG1976" s="64">
        <v>2021</v>
      </c>
      <c r="AH1976" s="81">
        <v>2022</v>
      </c>
    </row>
    <row r="1977" spans="2:34" s="20" customFormat="1" x14ac:dyDescent="0.25">
      <c r="B1977" s="1" t="s">
        <v>0</v>
      </c>
      <c r="C1977" s="28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44">
        <v>60482160</v>
      </c>
      <c r="AF1977" s="70"/>
      <c r="AG1977" s="69"/>
      <c r="AH1977" s="24"/>
    </row>
    <row r="1978" spans="2:34" s="20" customFormat="1" x14ac:dyDescent="0.25">
      <c r="B1978" s="1" t="s">
        <v>371</v>
      </c>
      <c r="C1978" s="28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44">
        <v>19365</v>
      </c>
      <c r="AF1978" s="71"/>
      <c r="AG1978" s="13"/>
      <c r="AH1978" s="24"/>
    </row>
    <row r="1979" spans="2:34" s="20" customFormat="1" x14ac:dyDescent="0.25">
      <c r="B1979" s="1" t="s">
        <v>38</v>
      </c>
      <c r="C1979" s="28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44">
        <v>12790</v>
      </c>
      <c r="AF1979" s="71"/>
      <c r="AG1979" s="13"/>
      <c r="AH1979" s="24"/>
    </row>
    <row r="1980" spans="2:34" s="20" customFormat="1" x14ac:dyDescent="0.25">
      <c r="B1980" s="1" t="s">
        <v>39</v>
      </c>
      <c r="C1980" s="28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44">
        <v>2230</v>
      </c>
      <c r="AF1980" s="71"/>
      <c r="AG1980" s="13"/>
      <c r="AH1980" s="24"/>
    </row>
    <row r="1981" spans="2:34" s="20" customFormat="1" x14ac:dyDescent="0.25">
      <c r="B1981" s="1" t="s">
        <v>18</v>
      </c>
      <c r="C1981" s="28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44">
        <v>365700</v>
      </c>
      <c r="AF1981" s="71"/>
      <c r="AG1981" s="13"/>
      <c r="AH1981" s="24"/>
    </row>
    <row r="1982" spans="2:34" s="20" customFormat="1" x14ac:dyDescent="0.25">
      <c r="B1982" s="1" t="s">
        <v>352</v>
      </c>
      <c r="C1982" s="28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44">
        <v>2058532</v>
      </c>
      <c r="AF1982" s="71"/>
      <c r="AG1982" s="13"/>
      <c r="AH1982" s="24"/>
    </row>
    <row r="1983" spans="2:34" s="20" customFormat="1" x14ac:dyDescent="0.25">
      <c r="B1983" s="1" t="s">
        <v>14</v>
      </c>
      <c r="C1983" s="46"/>
      <c r="D1983" s="47"/>
      <c r="E1983" s="47"/>
      <c r="F1983" s="47"/>
      <c r="G1983" s="47"/>
      <c r="H1983" s="47"/>
      <c r="I1983" s="47"/>
      <c r="J1983" s="47"/>
      <c r="K1983" s="47"/>
      <c r="L1983" s="47"/>
      <c r="M1983" s="47"/>
      <c r="N1983" s="47"/>
      <c r="O1983" s="47"/>
      <c r="P1983" s="47"/>
      <c r="Q1983" s="47"/>
      <c r="R1983" s="47"/>
      <c r="S1983" s="47"/>
      <c r="T1983" s="47"/>
      <c r="U1983" s="47"/>
      <c r="V1983" s="47"/>
      <c r="W1983" s="47"/>
      <c r="X1983" s="47"/>
      <c r="Y1983" s="47"/>
      <c r="Z1983" s="47"/>
      <c r="AA1983" s="47"/>
      <c r="AB1983" s="47"/>
      <c r="AC1983" s="47"/>
      <c r="AD1983" s="47"/>
      <c r="AE1983" s="44">
        <v>1015488</v>
      </c>
      <c r="AF1983" s="71"/>
      <c r="AG1983" s="13"/>
      <c r="AH1983" s="24"/>
    </row>
    <row r="1984" spans="2:34" s="20" customFormat="1" ht="12" thickBot="1" x14ac:dyDescent="0.3">
      <c r="B1984" s="8" t="s">
        <v>1</v>
      </c>
      <c r="C1984" s="29"/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  <c r="AA1984" s="26"/>
      <c r="AB1984" s="26"/>
      <c r="AC1984" s="26"/>
      <c r="AD1984" s="26"/>
      <c r="AE1984" s="45">
        <v>1032408</v>
      </c>
      <c r="AF1984" s="72"/>
      <c r="AG1984" s="26"/>
      <c r="AH1984" s="27"/>
    </row>
    <row r="1985" spans="2:34" s="20" customFormat="1" x14ac:dyDescent="0.25">
      <c r="B1985" s="1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</row>
    <row r="1986" spans="2:34" s="20" customFormat="1" x14ac:dyDescent="0.25">
      <c r="B1986" s="1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6"/>
      <c r="AB1986" s="6"/>
      <c r="AC1986" s="6"/>
    </row>
    <row r="1987" spans="2:34" ht="12" thickBot="1" x14ac:dyDescent="0.3">
      <c r="B1987" s="8" t="s">
        <v>178</v>
      </c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6"/>
      <c r="AB1987" s="6"/>
      <c r="AC1987" s="6"/>
    </row>
    <row r="1988" spans="2:34" x14ac:dyDescent="0.25">
      <c r="B1988" s="8" t="s">
        <v>74</v>
      </c>
      <c r="C1988" s="63">
        <v>1991</v>
      </c>
      <c r="D1988" s="64">
        <v>1992</v>
      </c>
      <c r="E1988" s="64">
        <v>1993</v>
      </c>
      <c r="F1988" s="64">
        <v>1994</v>
      </c>
      <c r="G1988" s="64">
        <v>1995</v>
      </c>
      <c r="H1988" s="64">
        <v>1996</v>
      </c>
      <c r="I1988" s="64">
        <v>1997</v>
      </c>
      <c r="J1988" s="64">
        <v>1998</v>
      </c>
      <c r="K1988" s="64">
        <v>1999</v>
      </c>
      <c r="L1988" s="64">
        <v>2000</v>
      </c>
      <c r="M1988" s="64">
        <v>2001</v>
      </c>
      <c r="N1988" s="64">
        <v>2002</v>
      </c>
      <c r="O1988" s="64">
        <v>2003</v>
      </c>
      <c r="P1988" s="64">
        <v>2004</v>
      </c>
      <c r="Q1988" s="64">
        <v>2005</v>
      </c>
      <c r="R1988" s="64">
        <v>2006</v>
      </c>
      <c r="S1988" s="64">
        <v>2007</v>
      </c>
      <c r="T1988" s="64">
        <v>2008</v>
      </c>
      <c r="U1988" s="64">
        <v>2009</v>
      </c>
      <c r="V1988" s="64">
        <v>2010</v>
      </c>
      <c r="W1988" s="64">
        <v>2011</v>
      </c>
      <c r="X1988" s="64">
        <v>2012</v>
      </c>
      <c r="Y1988" s="64">
        <v>2013</v>
      </c>
      <c r="Z1988" s="64">
        <v>2014</v>
      </c>
      <c r="AA1988" s="64">
        <v>2015</v>
      </c>
      <c r="AB1988" s="64">
        <v>2016</v>
      </c>
      <c r="AC1988" s="64">
        <v>2017</v>
      </c>
      <c r="AD1988" s="64">
        <v>2018</v>
      </c>
      <c r="AE1988" s="119">
        <v>2019</v>
      </c>
      <c r="AF1988" s="64">
        <v>2020</v>
      </c>
      <c r="AG1988" s="64">
        <v>2021</v>
      </c>
      <c r="AH1988" s="81">
        <v>2022</v>
      </c>
    </row>
    <row r="1989" spans="2:34" x14ac:dyDescent="0.25">
      <c r="B1989" s="1" t="s">
        <v>0</v>
      </c>
      <c r="C1989" s="28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3">
        <v>816861</v>
      </c>
      <c r="W1989" s="13"/>
      <c r="X1989" s="13"/>
      <c r="Y1989" s="13"/>
      <c r="Z1989" s="13"/>
      <c r="AA1989" s="13"/>
      <c r="AB1989" s="13"/>
      <c r="AC1989" s="13"/>
      <c r="AD1989" s="69"/>
      <c r="AE1989" s="13"/>
      <c r="AF1989" s="69"/>
      <c r="AG1989" s="69"/>
      <c r="AH1989" s="24"/>
    </row>
    <row r="1990" spans="2:34" x14ac:dyDescent="0.25">
      <c r="B1990" s="1" t="s">
        <v>371</v>
      </c>
      <c r="C1990" s="28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3">
        <v>141</v>
      </c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24"/>
    </row>
    <row r="1991" spans="2:34" x14ac:dyDescent="0.25">
      <c r="B1991" s="1" t="s">
        <v>20</v>
      </c>
      <c r="C1991" s="28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3">
        <v>716</v>
      </c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24"/>
    </row>
    <row r="1992" spans="2:34" ht="12" thickBot="1" x14ac:dyDescent="0.3">
      <c r="B1992" s="8" t="s">
        <v>1</v>
      </c>
      <c r="C1992" s="29"/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  <c r="S1992" s="26"/>
      <c r="T1992" s="26"/>
      <c r="U1992" s="26"/>
      <c r="V1992" s="23">
        <v>10881</v>
      </c>
      <c r="W1992" s="26"/>
      <c r="X1992" s="26"/>
      <c r="Y1992" s="26"/>
      <c r="Z1992" s="26"/>
      <c r="AA1992" s="26"/>
      <c r="AB1992" s="26"/>
      <c r="AC1992" s="26"/>
      <c r="AD1992" s="26"/>
      <c r="AE1992" s="26"/>
      <c r="AF1992" s="26"/>
      <c r="AG1992" s="26"/>
      <c r="AH1992" s="27"/>
    </row>
    <row r="1993" spans="2:34" s="20" customFormat="1" x14ac:dyDescent="0.25">
      <c r="B1993" s="8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</row>
    <row r="1994" spans="2:34" s="20" customFormat="1" x14ac:dyDescent="0.25">
      <c r="B1994" s="8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</row>
    <row r="1995" spans="2:34" ht="12" thickBot="1" x14ac:dyDescent="0.3">
      <c r="B1995" s="8" t="s">
        <v>319</v>
      </c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</row>
    <row r="1996" spans="2:34" x14ac:dyDescent="0.25">
      <c r="B1996" s="8" t="s">
        <v>108</v>
      </c>
      <c r="C1996" s="63">
        <v>1991</v>
      </c>
      <c r="D1996" s="64">
        <v>1992</v>
      </c>
      <c r="E1996" s="64">
        <v>1993</v>
      </c>
      <c r="F1996" s="64">
        <v>1994</v>
      </c>
      <c r="G1996" s="64">
        <v>1995</v>
      </c>
      <c r="H1996" s="64">
        <v>1996</v>
      </c>
      <c r="I1996" s="64">
        <v>1997</v>
      </c>
      <c r="J1996" s="64">
        <v>1998</v>
      </c>
      <c r="K1996" s="64">
        <v>1999</v>
      </c>
      <c r="L1996" s="64">
        <v>2000</v>
      </c>
      <c r="M1996" s="64">
        <v>2001</v>
      </c>
      <c r="N1996" s="64">
        <v>2002</v>
      </c>
      <c r="O1996" s="64">
        <v>2003</v>
      </c>
      <c r="P1996" s="64">
        <v>2004</v>
      </c>
      <c r="Q1996" s="64">
        <v>2005</v>
      </c>
      <c r="R1996" s="64">
        <v>2006</v>
      </c>
      <c r="S1996" s="64">
        <v>2007</v>
      </c>
      <c r="T1996" s="64">
        <v>2008</v>
      </c>
      <c r="U1996" s="64">
        <v>2009</v>
      </c>
      <c r="V1996" s="64">
        <v>2010</v>
      </c>
      <c r="W1996" s="64">
        <v>2011</v>
      </c>
      <c r="X1996" s="64">
        <v>2012</v>
      </c>
      <c r="Y1996" s="64">
        <v>2013</v>
      </c>
      <c r="Z1996" s="64">
        <v>2014</v>
      </c>
      <c r="AA1996" s="64">
        <v>2015</v>
      </c>
      <c r="AB1996" s="64">
        <v>2016</v>
      </c>
      <c r="AC1996" s="64">
        <v>2017</v>
      </c>
      <c r="AD1996" s="64">
        <v>2018</v>
      </c>
      <c r="AE1996" s="119">
        <v>2019</v>
      </c>
      <c r="AF1996" s="64">
        <v>2020</v>
      </c>
      <c r="AG1996" s="64">
        <v>2021</v>
      </c>
      <c r="AH1996" s="81">
        <v>2022</v>
      </c>
    </row>
    <row r="1997" spans="2:34" x14ac:dyDescent="0.25">
      <c r="B1997" s="1" t="s">
        <v>0</v>
      </c>
      <c r="C1997" s="36">
        <v>73385129</v>
      </c>
      <c r="D1997" s="3">
        <v>34049088</v>
      </c>
      <c r="E1997" s="3">
        <v>39022800</v>
      </c>
      <c r="F1997" s="3">
        <v>48430371</v>
      </c>
      <c r="G1997" s="3">
        <v>58758912</v>
      </c>
      <c r="H1997" s="3">
        <v>88543336</v>
      </c>
      <c r="I1997" s="3">
        <v>102866996</v>
      </c>
      <c r="J1997" s="3">
        <v>112893591</v>
      </c>
      <c r="K1997" s="3">
        <v>51935250</v>
      </c>
      <c r="L1997" s="3">
        <v>65596509</v>
      </c>
      <c r="M1997" s="3">
        <v>76737420</v>
      </c>
      <c r="N1997" s="3">
        <v>106041959</v>
      </c>
      <c r="O1997" s="3">
        <v>115871313</v>
      </c>
      <c r="P1997" s="3">
        <v>86975608</v>
      </c>
      <c r="Q1997" s="3">
        <v>76554149</v>
      </c>
      <c r="R1997" s="3">
        <v>98131160</v>
      </c>
      <c r="S1997" s="3">
        <v>35390485</v>
      </c>
      <c r="T1997" s="3">
        <v>76195171</v>
      </c>
      <c r="U1997" s="3">
        <v>99135445</v>
      </c>
      <c r="V1997" s="3">
        <v>100842375</v>
      </c>
      <c r="W1997" s="3">
        <v>116261109</v>
      </c>
      <c r="X1997" s="3">
        <v>103110124</v>
      </c>
      <c r="Y1997" s="3">
        <v>123326610</v>
      </c>
      <c r="Z1997" s="3">
        <v>91143662</v>
      </c>
      <c r="AA1997" s="3">
        <v>1218327</v>
      </c>
      <c r="AB1997" s="3">
        <v>129974877</v>
      </c>
      <c r="AC1997" s="3">
        <v>93374502</v>
      </c>
      <c r="AD1997" s="3">
        <v>133792588</v>
      </c>
      <c r="AE1997" s="121">
        <v>82504905</v>
      </c>
      <c r="AF1997" s="3">
        <v>83425917</v>
      </c>
      <c r="AG1997" s="3">
        <v>0</v>
      </c>
      <c r="AH1997" s="24"/>
    </row>
    <row r="1998" spans="2:34" x14ac:dyDescent="0.25">
      <c r="B1998" s="1" t="s">
        <v>371</v>
      </c>
      <c r="C1998" s="36">
        <v>0</v>
      </c>
      <c r="D1998" s="3">
        <v>0</v>
      </c>
      <c r="E1998" s="3">
        <v>0</v>
      </c>
      <c r="F1998" s="3">
        <v>0</v>
      </c>
      <c r="G1998" s="4">
        <v>80</v>
      </c>
      <c r="H1998" s="3">
        <v>5412</v>
      </c>
      <c r="I1998" s="3">
        <v>16693</v>
      </c>
      <c r="J1998" s="3">
        <v>27360</v>
      </c>
      <c r="K1998" s="3">
        <v>38501</v>
      </c>
      <c r="L1998" s="3">
        <v>54952</v>
      </c>
      <c r="M1998" s="3">
        <v>86854</v>
      </c>
      <c r="N1998" s="3">
        <v>105832</v>
      </c>
      <c r="O1998" s="3">
        <v>139586</v>
      </c>
      <c r="P1998" s="3">
        <v>166766</v>
      </c>
      <c r="Q1998" s="3">
        <v>74345</v>
      </c>
      <c r="R1998" s="3">
        <v>196784</v>
      </c>
      <c r="S1998" s="3">
        <v>224357</v>
      </c>
      <c r="T1998" s="3">
        <v>217079</v>
      </c>
      <c r="U1998" s="3">
        <v>252263</v>
      </c>
      <c r="V1998" s="3">
        <v>378194</v>
      </c>
      <c r="W1998" s="3">
        <v>288552</v>
      </c>
      <c r="X1998" s="3">
        <v>272772</v>
      </c>
      <c r="Y1998" s="3">
        <v>619085</v>
      </c>
      <c r="Z1998" s="3">
        <v>226030</v>
      </c>
      <c r="AA1998" s="3">
        <v>733564</v>
      </c>
      <c r="AB1998" s="3">
        <v>325880</v>
      </c>
      <c r="AC1998" s="3">
        <v>371583</v>
      </c>
      <c r="AD1998" s="3">
        <v>129166</v>
      </c>
      <c r="AE1998" s="121">
        <v>191484</v>
      </c>
      <c r="AF1998" s="3">
        <v>214991</v>
      </c>
      <c r="AG1998" s="3">
        <v>0</v>
      </c>
      <c r="AH1998" s="24"/>
    </row>
    <row r="1999" spans="2:34" x14ac:dyDescent="0.25">
      <c r="B1999" s="1" t="s">
        <v>20</v>
      </c>
      <c r="C1999" s="36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604</v>
      </c>
      <c r="X1999" s="3">
        <v>5586</v>
      </c>
      <c r="Y1999" s="3">
        <v>773</v>
      </c>
      <c r="Z1999" s="3">
        <v>6597</v>
      </c>
      <c r="AA1999" s="3">
        <v>3298</v>
      </c>
      <c r="AB1999" s="3">
        <v>0</v>
      </c>
      <c r="AC1999" s="3">
        <v>0</v>
      </c>
      <c r="AD1999" s="3">
        <v>0</v>
      </c>
      <c r="AE1999" s="121">
        <v>0</v>
      </c>
      <c r="AF1999" s="3">
        <v>0</v>
      </c>
      <c r="AG1999" s="3">
        <v>0</v>
      </c>
      <c r="AH1999" s="24"/>
    </row>
    <row r="2000" spans="2:34" x14ac:dyDescent="0.25">
      <c r="B2000" s="1" t="s">
        <v>39</v>
      </c>
      <c r="C2000" s="36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279</v>
      </c>
      <c r="AC2000" s="3">
        <v>1172</v>
      </c>
      <c r="AD2000" s="3">
        <v>10646</v>
      </c>
      <c r="AE2000" s="121">
        <v>4796</v>
      </c>
      <c r="AF2000" s="3">
        <v>75</v>
      </c>
      <c r="AG2000" s="3">
        <v>0</v>
      </c>
      <c r="AH2000" s="24"/>
    </row>
    <row r="2001" spans="2:34" x14ac:dyDescent="0.25">
      <c r="B2001" s="1" t="s">
        <v>30</v>
      </c>
      <c r="C2001" s="36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8507</v>
      </c>
      <c r="I2001" s="3">
        <v>55866</v>
      </c>
      <c r="J2001" s="3">
        <v>124688</v>
      </c>
      <c r="K2001" s="3">
        <v>115436</v>
      </c>
      <c r="L2001" s="3">
        <v>186474</v>
      </c>
      <c r="M2001" s="3">
        <v>222295</v>
      </c>
      <c r="N2001" s="3">
        <v>299958</v>
      </c>
      <c r="O2001" s="3">
        <v>393511</v>
      </c>
      <c r="P2001" s="3">
        <v>420949</v>
      </c>
      <c r="Q2001" s="3">
        <v>77668</v>
      </c>
      <c r="R2001" s="3">
        <v>152581</v>
      </c>
      <c r="S2001" s="3">
        <v>138832</v>
      </c>
      <c r="T2001" s="3">
        <v>232991</v>
      </c>
      <c r="U2001" s="3">
        <v>299881</v>
      </c>
      <c r="V2001" s="3">
        <v>417900</v>
      </c>
      <c r="W2001" s="3">
        <v>350265</v>
      </c>
      <c r="X2001" s="3">
        <v>315212</v>
      </c>
      <c r="Y2001" s="3">
        <v>520496</v>
      </c>
      <c r="Z2001" s="3">
        <v>489191</v>
      </c>
      <c r="AA2001" s="3">
        <v>95257</v>
      </c>
      <c r="AB2001" s="3">
        <v>584611</v>
      </c>
      <c r="AC2001" s="3">
        <v>826286</v>
      </c>
      <c r="AD2001" s="3">
        <v>451716</v>
      </c>
      <c r="AE2001" s="121">
        <v>0</v>
      </c>
      <c r="AF2001" s="3">
        <v>221468</v>
      </c>
      <c r="AG2001" s="3">
        <v>0</v>
      </c>
      <c r="AH2001" s="24"/>
    </row>
    <row r="2002" spans="2:34" x14ac:dyDescent="0.25">
      <c r="B2002" s="1" t="s">
        <v>19</v>
      </c>
      <c r="C2002" s="36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417650</v>
      </c>
      <c r="R2002" s="3">
        <v>474493</v>
      </c>
      <c r="S2002" s="3">
        <v>288116</v>
      </c>
      <c r="T2002" s="3">
        <v>476361</v>
      </c>
      <c r="U2002" s="3">
        <v>471159</v>
      </c>
      <c r="V2002" s="3">
        <v>535770</v>
      </c>
      <c r="W2002" s="3">
        <v>502885</v>
      </c>
      <c r="X2002" s="3">
        <v>503125</v>
      </c>
      <c r="Y2002" s="3">
        <v>533775</v>
      </c>
      <c r="Z2002" s="3">
        <v>331981</v>
      </c>
      <c r="AA2002" s="3">
        <v>0</v>
      </c>
      <c r="AB2002" s="3">
        <v>322720</v>
      </c>
      <c r="AC2002" s="3">
        <v>298540</v>
      </c>
      <c r="AD2002" s="3">
        <v>144514</v>
      </c>
      <c r="AE2002" s="121">
        <v>0</v>
      </c>
      <c r="AF2002" s="3">
        <v>14522</v>
      </c>
      <c r="AG2002" s="3">
        <v>0</v>
      </c>
      <c r="AH2002" s="24"/>
    </row>
    <row r="2003" spans="2:34" x14ac:dyDescent="0.25">
      <c r="B2003" s="1" t="s">
        <v>18</v>
      </c>
      <c r="C2003" s="36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49713</v>
      </c>
      <c r="R2003" s="3">
        <v>109178</v>
      </c>
      <c r="S2003" s="3">
        <v>79188</v>
      </c>
      <c r="T2003" s="3">
        <v>110394</v>
      </c>
      <c r="U2003" s="3">
        <v>130255</v>
      </c>
      <c r="V2003" s="3">
        <v>148200</v>
      </c>
      <c r="W2003" s="3">
        <v>140570</v>
      </c>
      <c r="X2003" s="3">
        <v>185395</v>
      </c>
      <c r="Y2003" s="3">
        <v>145040</v>
      </c>
      <c r="Z2003" s="3">
        <v>151901</v>
      </c>
      <c r="AA2003" s="3">
        <v>24774</v>
      </c>
      <c r="AB2003" s="3">
        <v>115700</v>
      </c>
      <c r="AC2003" s="3">
        <v>118960</v>
      </c>
      <c r="AD2003" s="3">
        <v>122300</v>
      </c>
      <c r="AE2003" s="121">
        <v>140637</v>
      </c>
      <c r="AF2003" s="3">
        <v>-921</v>
      </c>
      <c r="AG2003" s="3">
        <v>0</v>
      </c>
      <c r="AH2003" s="24"/>
    </row>
    <row r="2004" spans="2:34" x14ac:dyDescent="0.25">
      <c r="B2004" s="1" t="s">
        <v>352</v>
      </c>
      <c r="C2004" s="36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4000</v>
      </c>
      <c r="I2004" s="3">
        <v>13369</v>
      </c>
      <c r="J2004" s="3">
        <v>428616</v>
      </c>
      <c r="K2004" s="3">
        <v>346025</v>
      </c>
      <c r="L2004" s="3">
        <v>513842</v>
      </c>
      <c r="M2004" s="3">
        <v>1000081</v>
      </c>
      <c r="N2004" s="3">
        <v>1569735</v>
      </c>
      <c r="O2004" s="3">
        <v>1912659</v>
      </c>
      <c r="P2004" s="3">
        <v>3372287</v>
      </c>
      <c r="Q2004" s="3">
        <v>3509443</v>
      </c>
      <c r="R2004" s="3">
        <v>3214196</v>
      </c>
      <c r="S2004" s="3">
        <v>1404556</v>
      </c>
      <c r="T2004" s="3">
        <v>2155929</v>
      </c>
      <c r="U2004" s="3">
        <v>1589319</v>
      </c>
      <c r="V2004" s="3">
        <v>1302904</v>
      </c>
      <c r="W2004" s="3">
        <v>3674322</v>
      </c>
      <c r="X2004" s="3">
        <v>1264133</v>
      </c>
      <c r="Y2004" s="3">
        <v>1391935</v>
      </c>
      <c r="Z2004" s="3">
        <v>848388</v>
      </c>
      <c r="AA2004" s="3">
        <v>104944</v>
      </c>
      <c r="AB2004" s="3">
        <v>1181767</v>
      </c>
      <c r="AC2004" s="3">
        <v>1471468</v>
      </c>
      <c r="AD2004" s="3">
        <v>1004634</v>
      </c>
      <c r="AE2004" s="121">
        <v>782280</v>
      </c>
      <c r="AF2004" s="3">
        <v>708347</v>
      </c>
      <c r="AG2004" s="3">
        <v>0</v>
      </c>
      <c r="AH2004" s="24"/>
    </row>
    <row r="2005" spans="2:34" x14ac:dyDescent="0.25">
      <c r="B2005" s="1" t="s">
        <v>14</v>
      </c>
      <c r="C2005" s="36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27895</v>
      </c>
      <c r="O2005" s="3">
        <v>219597</v>
      </c>
      <c r="P2005" s="3">
        <v>267234</v>
      </c>
      <c r="Q2005" s="3">
        <v>394689</v>
      </c>
      <c r="R2005" s="3">
        <v>495351</v>
      </c>
      <c r="S2005" s="3">
        <v>379451</v>
      </c>
      <c r="T2005" s="3">
        <v>1141768</v>
      </c>
      <c r="U2005" s="3">
        <v>1104854</v>
      </c>
      <c r="V2005" s="3">
        <v>1535625</v>
      </c>
      <c r="W2005" s="3">
        <v>1387152</v>
      </c>
      <c r="X2005" s="3">
        <v>1584570</v>
      </c>
      <c r="Y2005" s="3">
        <v>1827252</v>
      </c>
      <c r="Z2005" s="3">
        <v>1738731</v>
      </c>
      <c r="AA2005" s="3">
        <v>202841</v>
      </c>
      <c r="AB2005" s="3">
        <v>2316750</v>
      </c>
      <c r="AC2005" s="3">
        <v>2274657</v>
      </c>
      <c r="AD2005" s="3">
        <v>2080232</v>
      </c>
      <c r="AE2005" s="121">
        <v>1390323</v>
      </c>
      <c r="AF2005" s="3">
        <v>1203275</v>
      </c>
      <c r="AG2005" s="3">
        <v>0</v>
      </c>
      <c r="AH2005" s="24"/>
    </row>
    <row r="2006" spans="2:34" x14ac:dyDescent="0.25">
      <c r="B2006" s="1" t="s">
        <v>376</v>
      </c>
      <c r="C2006" s="79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1168930</v>
      </c>
      <c r="AE2006" s="121">
        <v>1645300</v>
      </c>
      <c r="AF2006" s="3">
        <v>1750870</v>
      </c>
      <c r="AG2006" s="3">
        <v>0</v>
      </c>
      <c r="AH2006" s="24"/>
    </row>
    <row r="2007" spans="2:34" ht="12" thickBot="1" x14ac:dyDescent="0.3">
      <c r="B2007" s="8" t="s">
        <v>1</v>
      </c>
      <c r="C2007" s="38">
        <v>733854</v>
      </c>
      <c r="D2007" s="23">
        <v>340491</v>
      </c>
      <c r="E2007" s="23">
        <v>390228</v>
      </c>
      <c r="F2007" s="23">
        <v>484304</v>
      </c>
      <c r="G2007" s="23">
        <v>587829</v>
      </c>
      <c r="H2007" s="23">
        <v>904082</v>
      </c>
      <c r="I2007" s="23">
        <v>1088704</v>
      </c>
      <c r="J2007" s="23">
        <v>1272803</v>
      </c>
      <c r="K2007" s="23">
        <v>688431</v>
      </c>
      <c r="L2007" s="23">
        <v>904143</v>
      </c>
      <c r="M2007" s="23">
        <v>1198371</v>
      </c>
      <c r="N2007" s="23">
        <v>1568129</v>
      </c>
      <c r="O2007" s="23">
        <v>1906661</v>
      </c>
      <c r="P2007" s="23">
        <v>1829215</v>
      </c>
      <c r="Q2007" s="23">
        <v>1413446</v>
      </c>
      <c r="R2007" s="23">
        <v>2179397</v>
      </c>
      <c r="S2007" s="23">
        <v>1483145</v>
      </c>
      <c r="T2007" s="23">
        <v>2057968</v>
      </c>
      <c r="U2007" s="23">
        <v>2401042</v>
      </c>
      <c r="V2007" s="23">
        <v>2991009</v>
      </c>
      <c r="W2007" s="23">
        <v>2879773</v>
      </c>
      <c r="X2007" s="23">
        <v>2539397</v>
      </c>
      <c r="Y2007" s="23">
        <v>4420674</v>
      </c>
      <c r="Z2007" s="23">
        <v>2300840</v>
      </c>
      <c r="AA2007" s="23">
        <v>2355750</v>
      </c>
      <c r="AB2007" s="23">
        <v>3219787</v>
      </c>
      <c r="AC2007" s="23">
        <v>3108392</v>
      </c>
      <c r="AD2007" s="23">
        <v>2381525</v>
      </c>
      <c r="AE2007" s="122">
        <v>1977404</v>
      </c>
      <c r="AF2007" s="23">
        <v>2109922</v>
      </c>
      <c r="AG2007" s="23">
        <v>1954831</v>
      </c>
      <c r="AH2007" s="27"/>
    </row>
    <row r="2008" spans="2:34" x14ac:dyDescent="0.25">
      <c r="B2008" s="8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</row>
    <row r="2009" spans="2:34" x14ac:dyDescent="0.25"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</row>
    <row r="2010" spans="2:34" ht="12" thickBot="1" x14ac:dyDescent="0.3">
      <c r="B2010" s="8" t="s">
        <v>180</v>
      </c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</row>
    <row r="2011" spans="2:34" x14ac:dyDescent="0.25">
      <c r="B2011" s="8" t="s">
        <v>49</v>
      </c>
      <c r="C2011" s="63">
        <v>1991</v>
      </c>
      <c r="D2011" s="64">
        <v>1992</v>
      </c>
      <c r="E2011" s="64">
        <v>1993</v>
      </c>
      <c r="F2011" s="64">
        <v>1994</v>
      </c>
      <c r="G2011" s="64">
        <v>1995</v>
      </c>
      <c r="H2011" s="64">
        <v>1996</v>
      </c>
      <c r="I2011" s="64">
        <v>1997</v>
      </c>
      <c r="J2011" s="64">
        <v>1998</v>
      </c>
      <c r="K2011" s="64">
        <v>1999</v>
      </c>
      <c r="L2011" s="64">
        <v>2000</v>
      </c>
      <c r="M2011" s="64">
        <v>2001</v>
      </c>
      <c r="N2011" s="64">
        <v>2002</v>
      </c>
      <c r="O2011" s="64">
        <v>2003</v>
      </c>
      <c r="P2011" s="64">
        <v>2004</v>
      </c>
      <c r="Q2011" s="64">
        <v>2005</v>
      </c>
      <c r="R2011" s="64">
        <v>2006</v>
      </c>
      <c r="S2011" s="64">
        <v>2007</v>
      </c>
      <c r="T2011" s="64">
        <v>2008</v>
      </c>
      <c r="U2011" s="64">
        <v>2009</v>
      </c>
      <c r="V2011" s="64">
        <v>2010</v>
      </c>
      <c r="W2011" s="64">
        <v>2011</v>
      </c>
      <c r="X2011" s="64">
        <v>2012</v>
      </c>
      <c r="Y2011" s="64">
        <v>2013</v>
      </c>
      <c r="Z2011" s="64">
        <v>2014</v>
      </c>
      <c r="AA2011" s="64">
        <v>2015</v>
      </c>
      <c r="AB2011" s="64">
        <v>2016</v>
      </c>
      <c r="AC2011" s="64">
        <v>2017</v>
      </c>
      <c r="AD2011" s="64">
        <v>2018</v>
      </c>
      <c r="AE2011" s="119">
        <v>2019</v>
      </c>
      <c r="AF2011" s="64">
        <v>2020</v>
      </c>
      <c r="AG2011" s="64">
        <v>2021</v>
      </c>
      <c r="AH2011" s="81">
        <v>2022</v>
      </c>
    </row>
    <row r="2012" spans="2:34" x14ac:dyDescent="0.25">
      <c r="B2012" s="1" t="s">
        <v>0</v>
      </c>
      <c r="C2012" s="28"/>
      <c r="D2012" s="13"/>
      <c r="E2012" s="13"/>
      <c r="F2012" s="13"/>
      <c r="G2012" s="13"/>
      <c r="H2012" s="13"/>
      <c r="I2012" s="13"/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/>
      <c r="Q2012" s="3">
        <v>2493658</v>
      </c>
      <c r="R2012" s="3">
        <v>5276882</v>
      </c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69"/>
      <c r="AE2012" s="13"/>
      <c r="AF2012" s="69"/>
      <c r="AG2012" s="69"/>
      <c r="AH2012" s="24"/>
    </row>
    <row r="2013" spans="2:34" x14ac:dyDescent="0.25">
      <c r="B2013" s="1" t="s">
        <v>371</v>
      </c>
      <c r="C2013" s="28"/>
      <c r="D2013" s="13"/>
      <c r="E2013" s="13"/>
      <c r="F2013" s="13"/>
      <c r="G2013" s="13"/>
      <c r="H2013" s="13"/>
      <c r="I2013" s="13"/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552</v>
      </c>
      <c r="R2013" s="3">
        <v>36788</v>
      </c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24"/>
    </row>
    <row r="2014" spans="2:34" x14ac:dyDescent="0.25">
      <c r="B2014" s="1" t="s">
        <v>3</v>
      </c>
      <c r="C2014" s="28"/>
      <c r="D2014" s="13"/>
      <c r="E2014" s="13"/>
      <c r="F2014" s="13"/>
      <c r="G2014" s="13"/>
      <c r="H2014" s="13"/>
      <c r="I2014" s="13"/>
      <c r="J2014" s="3">
        <v>68073</v>
      </c>
      <c r="K2014" s="3">
        <v>103614</v>
      </c>
      <c r="L2014" s="3">
        <v>149302</v>
      </c>
      <c r="M2014" s="3">
        <v>158011</v>
      </c>
      <c r="N2014" s="3">
        <v>199075</v>
      </c>
      <c r="O2014" s="3">
        <v>166894</v>
      </c>
      <c r="P2014" s="3">
        <v>240372</v>
      </c>
      <c r="Q2014" s="3">
        <v>401315</v>
      </c>
      <c r="R2014" s="3">
        <v>341372</v>
      </c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24"/>
    </row>
    <row r="2015" spans="2:34" x14ac:dyDescent="0.25">
      <c r="B2015" s="1" t="s">
        <v>352</v>
      </c>
      <c r="C2015" s="28"/>
      <c r="D2015" s="13"/>
      <c r="E2015" s="13"/>
      <c r="F2015" s="13"/>
      <c r="G2015" s="13"/>
      <c r="H2015" s="13"/>
      <c r="I2015" s="13"/>
      <c r="J2015" s="3">
        <v>515446</v>
      </c>
      <c r="K2015" s="3">
        <v>649894</v>
      </c>
      <c r="L2015" s="3">
        <v>684336</v>
      </c>
      <c r="M2015" s="3">
        <v>1560518</v>
      </c>
      <c r="N2015" s="3">
        <v>1765521</v>
      </c>
      <c r="O2015" s="3">
        <v>1536281</v>
      </c>
      <c r="P2015" s="3">
        <v>2316643</v>
      </c>
      <c r="Q2015" s="3">
        <v>2493658</v>
      </c>
      <c r="R2015" s="3">
        <v>2549588</v>
      </c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24"/>
    </row>
    <row r="2016" spans="2:34" x14ac:dyDescent="0.25">
      <c r="B2016" s="1" t="s">
        <v>14</v>
      </c>
      <c r="C2016" s="28"/>
      <c r="D2016" s="13"/>
      <c r="E2016" s="13"/>
      <c r="F2016" s="13"/>
      <c r="G2016" s="13"/>
      <c r="H2016" s="13"/>
      <c r="I2016" s="13"/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112029</v>
      </c>
      <c r="P2016" s="3">
        <v>179410</v>
      </c>
      <c r="Q2016" s="3">
        <v>299059</v>
      </c>
      <c r="R2016" s="3">
        <v>0</v>
      </c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24"/>
    </row>
    <row r="2017" spans="2:34" ht="12" thickBot="1" x14ac:dyDescent="0.3">
      <c r="B2017" s="8" t="s">
        <v>1</v>
      </c>
      <c r="C2017" s="29"/>
      <c r="D2017" s="26"/>
      <c r="E2017" s="26"/>
      <c r="F2017" s="26"/>
      <c r="G2017" s="26"/>
      <c r="H2017" s="26"/>
      <c r="I2017" s="26"/>
      <c r="J2017" s="23">
        <v>53837</v>
      </c>
      <c r="K2017" s="23">
        <v>72325</v>
      </c>
      <c r="L2017" s="23">
        <v>86207</v>
      </c>
      <c r="M2017" s="23">
        <v>150969</v>
      </c>
      <c r="N2017" s="23">
        <v>175878</v>
      </c>
      <c r="O2017" s="23">
        <v>163906</v>
      </c>
      <c r="P2017" s="23">
        <v>245502</v>
      </c>
      <c r="Q2017" s="23">
        <v>336890</v>
      </c>
      <c r="R2017" s="23">
        <v>467377</v>
      </c>
      <c r="S2017" s="26"/>
      <c r="T2017" s="26"/>
      <c r="U2017" s="26"/>
      <c r="V2017" s="26"/>
      <c r="W2017" s="26"/>
      <c r="X2017" s="26"/>
      <c r="Y2017" s="26"/>
      <c r="Z2017" s="26"/>
      <c r="AA2017" s="26"/>
      <c r="AB2017" s="26"/>
      <c r="AC2017" s="26"/>
      <c r="AD2017" s="26"/>
      <c r="AE2017" s="26"/>
      <c r="AF2017" s="26"/>
      <c r="AG2017" s="26"/>
      <c r="AH2017" s="27"/>
    </row>
    <row r="2018" spans="2:34" s="20" customFormat="1" x14ac:dyDescent="0.25">
      <c r="B2018" s="1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</row>
    <row r="2019" spans="2:34" x14ac:dyDescent="0.25"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</row>
    <row r="2020" spans="2:34" ht="12" thickBot="1" x14ac:dyDescent="0.3">
      <c r="B2020" s="8" t="s">
        <v>181</v>
      </c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</row>
    <row r="2021" spans="2:34" x14ac:dyDescent="0.25">
      <c r="B2021" s="8" t="s">
        <v>45</v>
      </c>
      <c r="C2021" s="63">
        <v>1991</v>
      </c>
      <c r="D2021" s="64">
        <v>1992</v>
      </c>
      <c r="E2021" s="64">
        <v>1993</v>
      </c>
      <c r="F2021" s="64">
        <v>1994</v>
      </c>
      <c r="G2021" s="64">
        <v>1995</v>
      </c>
      <c r="H2021" s="64">
        <v>1996</v>
      </c>
      <c r="I2021" s="64">
        <v>1997</v>
      </c>
      <c r="J2021" s="64">
        <v>1998</v>
      </c>
      <c r="K2021" s="64">
        <v>1999</v>
      </c>
      <c r="L2021" s="64">
        <v>2000</v>
      </c>
      <c r="M2021" s="64">
        <v>2001</v>
      </c>
      <c r="N2021" s="64">
        <v>2002</v>
      </c>
      <c r="O2021" s="64">
        <v>2003</v>
      </c>
      <c r="P2021" s="64">
        <v>2004</v>
      </c>
      <c r="Q2021" s="64">
        <v>2005</v>
      </c>
      <c r="R2021" s="64">
        <v>2006</v>
      </c>
      <c r="S2021" s="64">
        <v>2007</v>
      </c>
      <c r="T2021" s="64">
        <v>2008</v>
      </c>
      <c r="U2021" s="64">
        <v>2009</v>
      </c>
      <c r="V2021" s="64">
        <v>2010</v>
      </c>
      <c r="W2021" s="64">
        <v>2011</v>
      </c>
      <c r="X2021" s="64">
        <v>2012</v>
      </c>
      <c r="Y2021" s="64">
        <v>2013</v>
      </c>
      <c r="Z2021" s="64">
        <v>2014</v>
      </c>
      <c r="AA2021" s="64">
        <v>2015</v>
      </c>
      <c r="AB2021" s="64">
        <v>2016</v>
      </c>
      <c r="AC2021" s="64">
        <v>2017</v>
      </c>
      <c r="AD2021" s="64">
        <v>2018</v>
      </c>
      <c r="AE2021" s="119">
        <v>2019</v>
      </c>
      <c r="AF2021" s="64">
        <v>2020</v>
      </c>
      <c r="AG2021" s="64">
        <v>2021</v>
      </c>
      <c r="AH2021" s="81">
        <v>2022</v>
      </c>
    </row>
    <row r="2022" spans="2:34" x14ac:dyDescent="0.25">
      <c r="B2022" s="1" t="s">
        <v>0</v>
      </c>
      <c r="C2022" s="28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3">
        <v>1692936</v>
      </c>
      <c r="Q2022" s="3">
        <v>2170254</v>
      </c>
      <c r="R2022" s="3">
        <v>2542974</v>
      </c>
      <c r="S2022" s="3">
        <v>3109515</v>
      </c>
      <c r="T2022" s="3">
        <v>5905273</v>
      </c>
      <c r="U2022" s="3">
        <v>7059435</v>
      </c>
      <c r="V2022" s="3">
        <v>4715763</v>
      </c>
      <c r="W2022" s="3">
        <v>7074669</v>
      </c>
      <c r="X2022" s="3">
        <v>6256941</v>
      </c>
      <c r="Y2022" s="3">
        <v>8213332</v>
      </c>
      <c r="Z2022" s="3">
        <v>8714642</v>
      </c>
      <c r="AA2022" s="3">
        <v>68205</v>
      </c>
      <c r="AB2022" s="13"/>
      <c r="AC2022" s="13"/>
      <c r="AD2022" s="3">
        <v>2210976</v>
      </c>
      <c r="AE2022" s="121">
        <v>1014168</v>
      </c>
      <c r="AF2022" s="78"/>
      <c r="AG2022" s="3">
        <v>3554658</v>
      </c>
      <c r="AH2022" s="201">
        <v>2753544</v>
      </c>
    </row>
    <row r="2023" spans="2:34" x14ac:dyDescent="0.25">
      <c r="B2023" s="1" t="s">
        <v>20</v>
      </c>
      <c r="C2023" s="28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10870</v>
      </c>
      <c r="X2023" s="3">
        <v>24737</v>
      </c>
      <c r="Y2023" s="3">
        <v>0</v>
      </c>
      <c r="Z2023" s="3">
        <v>3587</v>
      </c>
      <c r="AA2023" s="3">
        <v>28623</v>
      </c>
      <c r="AB2023" s="13"/>
      <c r="AC2023" s="13"/>
      <c r="AD2023" s="3">
        <v>0</v>
      </c>
      <c r="AE2023" s="121">
        <v>0</v>
      </c>
      <c r="AF2023" s="78"/>
      <c r="AG2023" s="3">
        <v>0</v>
      </c>
      <c r="AH2023" s="201">
        <v>0</v>
      </c>
    </row>
    <row r="2024" spans="2:34" ht="12" thickBot="1" x14ac:dyDescent="0.3">
      <c r="B2024" s="8" t="s">
        <v>1</v>
      </c>
      <c r="C2024" s="29"/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3">
        <v>16929</v>
      </c>
      <c r="Q2024" s="23">
        <v>21703</v>
      </c>
      <c r="R2024" s="23">
        <v>25430</v>
      </c>
      <c r="S2024" s="23">
        <v>31095</v>
      </c>
      <c r="T2024" s="23">
        <v>59053</v>
      </c>
      <c r="U2024" s="23">
        <v>70594</v>
      </c>
      <c r="V2024" s="23">
        <v>47158</v>
      </c>
      <c r="W2024" s="23">
        <v>103357</v>
      </c>
      <c r="X2024" s="23">
        <v>136780</v>
      </c>
      <c r="Y2024" s="23">
        <v>82133</v>
      </c>
      <c r="Z2024" s="23">
        <v>97907</v>
      </c>
      <c r="AA2024" s="23">
        <v>96828</v>
      </c>
      <c r="AB2024" s="26"/>
      <c r="AC2024" s="26"/>
      <c r="AD2024" s="23">
        <v>22110</v>
      </c>
      <c r="AE2024" s="122">
        <v>10142</v>
      </c>
      <c r="AF2024" s="108"/>
      <c r="AG2024" s="23">
        <v>35547</v>
      </c>
      <c r="AH2024" s="202">
        <v>27535.439999999999</v>
      </c>
    </row>
    <row r="2025" spans="2:34" s="20" customFormat="1" x14ac:dyDescent="0.25">
      <c r="B2025" s="1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</row>
    <row r="2026" spans="2:34" x14ac:dyDescent="0.25"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</row>
    <row r="2027" spans="2:34" ht="12" thickBot="1" x14ac:dyDescent="0.3">
      <c r="B2027" s="8" t="s">
        <v>182</v>
      </c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</row>
    <row r="2028" spans="2:34" x14ac:dyDescent="0.25">
      <c r="B2028" s="8" t="s">
        <v>183</v>
      </c>
      <c r="C2028" s="63">
        <v>1991</v>
      </c>
      <c r="D2028" s="64">
        <v>1992</v>
      </c>
      <c r="E2028" s="64">
        <v>1993</v>
      </c>
      <c r="F2028" s="64">
        <v>1994</v>
      </c>
      <c r="G2028" s="64">
        <v>1995</v>
      </c>
      <c r="H2028" s="64">
        <v>1996</v>
      </c>
      <c r="I2028" s="64">
        <v>1997</v>
      </c>
      <c r="J2028" s="64">
        <v>1998</v>
      </c>
      <c r="K2028" s="64">
        <v>1999</v>
      </c>
      <c r="L2028" s="64">
        <v>2000</v>
      </c>
      <c r="M2028" s="64">
        <v>2001</v>
      </c>
      <c r="N2028" s="64">
        <v>2002</v>
      </c>
      <c r="O2028" s="64">
        <v>2003</v>
      </c>
      <c r="P2028" s="64">
        <v>2004</v>
      </c>
      <c r="Q2028" s="64">
        <v>2005</v>
      </c>
      <c r="R2028" s="64">
        <v>2006</v>
      </c>
      <c r="S2028" s="64">
        <v>2007</v>
      </c>
      <c r="T2028" s="64">
        <v>2008</v>
      </c>
      <c r="U2028" s="64">
        <v>2009</v>
      </c>
      <c r="V2028" s="64">
        <v>2010</v>
      </c>
      <c r="W2028" s="64">
        <v>2011</v>
      </c>
      <c r="X2028" s="64">
        <v>2012</v>
      </c>
      <c r="Y2028" s="64">
        <v>2013</v>
      </c>
      <c r="Z2028" s="64">
        <v>2014</v>
      </c>
      <c r="AA2028" s="64">
        <v>2015</v>
      </c>
      <c r="AB2028" s="64">
        <v>2016</v>
      </c>
      <c r="AC2028" s="64">
        <v>2017</v>
      </c>
      <c r="AD2028" s="64">
        <v>2018</v>
      </c>
      <c r="AE2028" s="119">
        <v>2019</v>
      </c>
      <c r="AF2028" s="64">
        <v>2020</v>
      </c>
      <c r="AG2028" s="64">
        <v>2021</v>
      </c>
      <c r="AH2028" s="81">
        <v>2022</v>
      </c>
    </row>
    <row r="2029" spans="2:34" x14ac:dyDescent="0.25">
      <c r="B2029" s="1" t="s">
        <v>0</v>
      </c>
      <c r="C2029" s="28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9">
        <v>1310592</v>
      </c>
      <c r="Y2029" s="3">
        <v>4545204</v>
      </c>
      <c r="Z2029" s="3">
        <v>18411303</v>
      </c>
      <c r="AA2029" s="3">
        <v>257141</v>
      </c>
      <c r="AB2029" s="3">
        <v>16272720</v>
      </c>
      <c r="AC2029" s="3">
        <v>19302765</v>
      </c>
      <c r="AD2029" s="3">
        <v>33545387</v>
      </c>
      <c r="AE2029" s="121">
        <v>43563304</v>
      </c>
      <c r="AF2029" s="3">
        <v>30007605</v>
      </c>
      <c r="AG2029" s="3">
        <v>62789312</v>
      </c>
      <c r="AH2029" s="201">
        <v>125013155</v>
      </c>
    </row>
    <row r="2030" spans="2:34" x14ac:dyDescent="0.25">
      <c r="B2030" s="1" t="s">
        <v>9</v>
      </c>
      <c r="C2030" s="28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100</v>
      </c>
      <c r="AG2030" s="3">
        <v>0</v>
      </c>
      <c r="AH2030" s="201">
        <v>4028</v>
      </c>
    </row>
    <row r="2031" spans="2:34" x14ac:dyDescent="0.25">
      <c r="B2031" s="1" t="s">
        <v>371</v>
      </c>
      <c r="C2031" s="28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3">
        <v>2860</v>
      </c>
      <c r="Y2031" s="3">
        <v>28680</v>
      </c>
      <c r="Z2031" s="3">
        <v>82700</v>
      </c>
      <c r="AA2031" s="3">
        <v>626921</v>
      </c>
      <c r="AB2031" s="3">
        <v>255425</v>
      </c>
      <c r="AC2031" s="3">
        <v>333277</v>
      </c>
      <c r="AD2031" s="3">
        <v>393134</v>
      </c>
      <c r="AE2031" s="121">
        <v>926765</v>
      </c>
      <c r="AF2031" s="3">
        <v>835392</v>
      </c>
      <c r="AG2031" s="3">
        <v>1503671</v>
      </c>
      <c r="AH2031" s="201">
        <v>1206230</v>
      </c>
    </row>
    <row r="2032" spans="2:34" x14ac:dyDescent="0.25">
      <c r="B2032" s="1" t="s">
        <v>20</v>
      </c>
      <c r="C2032" s="28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3">
        <v>0</v>
      </c>
      <c r="Y2032" s="3">
        <v>0</v>
      </c>
      <c r="Z2032" s="3">
        <v>1854</v>
      </c>
      <c r="AA2032" s="3">
        <v>14991</v>
      </c>
      <c r="AB2032" s="3">
        <v>0</v>
      </c>
      <c r="AC2032" s="3">
        <v>3000</v>
      </c>
      <c r="AD2032" s="3">
        <v>0</v>
      </c>
      <c r="AE2032" s="121">
        <v>0</v>
      </c>
      <c r="AF2032" s="3">
        <v>0</v>
      </c>
      <c r="AG2032" s="3">
        <v>0</v>
      </c>
      <c r="AH2032" s="201">
        <v>0</v>
      </c>
    </row>
    <row r="2033" spans="2:34" x14ac:dyDescent="0.25">
      <c r="B2033" s="1" t="s">
        <v>38</v>
      </c>
      <c r="C2033" s="28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3">
        <v>0</v>
      </c>
      <c r="Y2033" s="3">
        <v>0</v>
      </c>
      <c r="Z2033" s="3">
        <v>0</v>
      </c>
      <c r="AA2033" s="3">
        <v>0</v>
      </c>
      <c r="AB2033" s="3">
        <v>2894</v>
      </c>
      <c r="AC2033" s="3">
        <v>0</v>
      </c>
      <c r="AD2033" s="3">
        <v>0</v>
      </c>
      <c r="AE2033" s="121">
        <v>0</v>
      </c>
      <c r="AF2033" s="3">
        <v>0</v>
      </c>
      <c r="AG2033" s="3">
        <v>0</v>
      </c>
      <c r="AH2033" s="201">
        <v>0</v>
      </c>
    </row>
    <row r="2034" spans="2:34" x14ac:dyDescent="0.25">
      <c r="B2034" s="1" t="s">
        <v>39</v>
      </c>
      <c r="C2034" s="28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3">
        <v>0</v>
      </c>
      <c r="Y2034" s="3">
        <v>0</v>
      </c>
      <c r="Z2034" s="3">
        <v>0</v>
      </c>
      <c r="AA2034" s="3">
        <v>0</v>
      </c>
      <c r="AB2034" s="3">
        <v>8007</v>
      </c>
      <c r="AC2034" s="3">
        <v>0</v>
      </c>
      <c r="AD2034" s="3">
        <v>1247</v>
      </c>
      <c r="AE2034" s="121">
        <v>8327</v>
      </c>
      <c r="AF2034" s="3">
        <v>11137</v>
      </c>
      <c r="AG2034" s="3">
        <v>5369</v>
      </c>
      <c r="AH2034" s="201">
        <v>6041</v>
      </c>
    </row>
    <row r="2035" spans="2:34" x14ac:dyDescent="0.25">
      <c r="B2035" s="1" t="s">
        <v>18</v>
      </c>
      <c r="C2035" s="28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3">
        <v>0</v>
      </c>
      <c r="Y2035" s="3">
        <v>6143</v>
      </c>
      <c r="Z2035" s="3">
        <v>9720</v>
      </c>
      <c r="AA2035" s="3">
        <v>2065</v>
      </c>
      <c r="AB2035" s="3">
        <v>24126</v>
      </c>
      <c r="AC2035" s="3">
        <v>18884</v>
      </c>
      <c r="AD2035" s="3">
        <v>21337</v>
      </c>
      <c r="AE2035" s="121">
        <v>21335</v>
      </c>
      <c r="AF2035" s="3">
        <v>28098</v>
      </c>
      <c r="AG2035" s="3">
        <v>50003</v>
      </c>
      <c r="AH2035" s="201">
        <v>68180</v>
      </c>
    </row>
    <row r="2036" spans="2:34" x14ac:dyDescent="0.25">
      <c r="B2036" s="1" t="s">
        <v>30</v>
      </c>
      <c r="C2036" s="28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3">
        <v>0</v>
      </c>
      <c r="Y2036" s="3">
        <v>10375</v>
      </c>
      <c r="Z2036" s="3">
        <v>60302</v>
      </c>
      <c r="AA2036" s="3">
        <v>23814</v>
      </c>
      <c r="AB2036" s="3">
        <v>149565</v>
      </c>
      <c r="AC2036" s="3">
        <v>181637</v>
      </c>
      <c r="AD2036" s="3">
        <v>152413</v>
      </c>
      <c r="AE2036" s="121">
        <v>296240</v>
      </c>
      <c r="AF2036" s="3">
        <v>252162</v>
      </c>
      <c r="AG2036" s="3">
        <v>455930</v>
      </c>
      <c r="AH2036" s="201">
        <v>457193</v>
      </c>
    </row>
    <row r="2037" spans="2:34" x14ac:dyDescent="0.25">
      <c r="B2037" s="1" t="s">
        <v>352</v>
      </c>
      <c r="C2037" s="28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3">
        <v>0</v>
      </c>
      <c r="Y2037" s="3">
        <v>158448</v>
      </c>
      <c r="Z2037" s="3">
        <v>578033</v>
      </c>
      <c r="AA2037" s="3">
        <v>68391</v>
      </c>
      <c r="AB2037" s="3">
        <v>1028719</v>
      </c>
      <c r="AC2037" s="3">
        <v>969896</v>
      </c>
      <c r="AD2037" s="3">
        <v>855795</v>
      </c>
      <c r="AE2037" s="121">
        <v>1447266</v>
      </c>
      <c r="AF2037" s="3">
        <v>1457453</v>
      </c>
      <c r="AG2037" s="3">
        <v>1926392</v>
      </c>
      <c r="AH2037" s="201">
        <v>1407953</v>
      </c>
    </row>
    <row r="2038" spans="2:34" x14ac:dyDescent="0.25">
      <c r="B2038" s="1" t="s">
        <v>14</v>
      </c>
      <c r="C2038" s="28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3">
        <v>0</v>
      </c>
      <c r="Y2038" s="3">
        <v>43373</v>
      </c>
      <c r="Z2038" s="3">
        <v>125580</v>
      </c>
      <c r="AA2038" s="3">
        <v>14489</v>
      </c>
      <c r="AB2038" s="3">
        <v>172172</v>
      </c>
      <c r="AC2038" s="3">
        <v>91934</v>
      </c>
      <c r="AD2038" s="3">
        <v>88335</v>
      </c>
      <c r="AE2038" s="121">
        <v>176284</v>
      </c>
      <c r="AF2038" s="3">
        <v>108010</v>
      </c>
      <c r="AG2038" s="3">
        <v>142244</v>
      </c>
      <c r="AH2038" s="201">
        <v>199031</v>
      </c>
    </row>
    <row r="2039" spans="2:34" x14ac:dyDescent="0.25">
      <c r="B2039" s="1" t="s">
        <v>43</v>
      </c>
      <c r="C2039" s="28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3">
        <v>0</v>
      </c>
      <c r="Y2039" s="3">
        <v>0</v>
      </c>
      <c r="Z2039" s="3">
        <v>0</v>
      </c>
      <c r="AA2039" s="3">
        <v>0</v>
      </c>
      <c r="AB2039" s="3">
        <v>527</v>
      </c>
      <c r="AC2039" s="3">
        <v>758</v>
      </c>
      <c r="AD2039" s="3">
        <v>1488</v>
      </c>
      <c r="AE2039" s="121">
        <v>2547</v>
      </c>
      <c r="AF2039" s="3">
        <v>3069</v>
      </c>
      <c r="AG2039" s="3">
        <v>999</v>
      </c>
      <c r="AH2039" s="201">
        <v>1526</v>
      </c>
    </row>
    <row r="2040" spans="2:34" x14ac:dyDescent="0.25">
      <c r="B2040" s="1" t="s">
        <v>376</v>
      </c>
      <c r="C2040" s="28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3">
        <v>0</v>
      </c>
      <c r="Y2040" s="3">
        <v>810795</v>
      </c>
      <c r="Z2040" s="3">
        <v>2065560</v>
      </c>
      <c r="AA2040" s="3">
        <v>95431</v>
      </c>
      <c r="AB2040" s="3">
        <v>2043680</v>
      </c>
      <c r="AC2040" s="3">
        <v>2758110</v>
      </c>
      <c r="AD2040" s="3">
        <v>2699460</v>
      </c>
      <c r="AE2040" s="121">
        <v>3714740</v>
      </c>
      <c r="AF2040" s="3">
        <v>3900510</v>
      </c>
      <c r="AG2040" s="3">
        <v>4719940</v>
      </c>
      <c r="AH2040" s="201">
        <v>4140410</v>
      </c>
    </row>
    <row r="2041" spans="2:34" ht="12" thickBot="1" x14ac:dyDescent="0.3">
      <c r="B2041" s="8" t="s">
        <v>1</v>
      </c>
      <c r="C2041" s="29"/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  <c r="S2041" s="26"/>
      <c r="T2041" s="26"/>
      <c r="U2041" s="26"/>
      <c r="V2041" s="26"/>
      <c r="W2041" s="26"/>
      <c r="X2041" s="23">
        <v>24546</v>
      </c>
      <c r="Y2041" s="23">
        <v>239840</v>
      </c>
      <c r="Z2041" s="23">
        <v>748796</v>
      </c>
      <c r="AA2041" s="23">
        <v>1103242</v>
      </c>
      <c r="AB2041" s="23">
        <v>1601399</v>
      </c>
      <c r="AC2041" s="23">
        <v>1982606</v>
      </c>
      <c r="AD2041" s="23">
        <v>2392985</v>
      </c>
      <c r="AE2041" s="122">
        <v>3284018</v>
      </c>
      <c r="AF2041" s="23">
        <v>4596126</v>
      </c>
      <c r="AG2041" s="23">
        <v>4833218</v>
      </c>
      <c r="AH2041" s="202">
        <v>4955856</v>
      </c>
    </row>
    <row r="2042" spans="2:34" s="20" customFormat="1" x14ac:dyDescent="0.25">
      <c r="B2042" s="1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</row>
    <row r="2043" spans="2:34" s="20" customFormat="1" x14ac:dyDescent="0.25">
      <c r="B2043" s="1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</row>
    <row r="2044" spans="2:34" ht="12" thickBot="1" x14ac:dyDescent="0.3">
      <c r="B2044" s="8" t="s">
        <v>179</v>
      </c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</row>
    <row r="2045" spans="2:34" x14ac:dyDescent="0.25">
      <c r="B2045" s="8" t="s">
        <v>53</v>
      </c>
      <c r="C2045" s="63">
        <v>1991</v>
      </c>
      <c r="D2045" s="64">
        <v>1992</v>
      </c>
      <c r="E2045" s="64">
        <v>1993</v>
      </c>
      <c r="F2045" s="64">
        <v>1994</v>
      </c>
      <c r="G2045" s="64">
        <v>1995</v>
      </c>
      <c r="H2045" s="64">
        <v>1996</v>
      </c>
      <c r="I2045" s="64">
        <v>1997</v>
      </c>
      <c r="J2045" s="64">
        <v>1998</v>
      </c>
      <c r="K2045" s="64">
        <v>1999</v>
      </c>
      <c r="L2045" s="64">
        <v>2000</v>
      </c>
      <c r="M2045" s="64">
        <v>2001</v>
      </c>
      <c r="N2045" s="64">
        <v>2002</v>
      </c>
      <c r="O2045" s="64">
        <v>2003</v>
      </c>
      <c r="P2045" s="64">
        <v>2004</v>
      </c>
      <c r="Q2045" s="64">
        <v>2005</v>
      </c>
      <c r="R2045" s="64">
        <v>2006</v>
      </c>
      <c r="S2045" s="64">
        <v>2007</v>
      </c>
      <c r="T2045" s="64">
        <v>2008</v>
      </c>
      <c r="U2045" s="64">
        <v>2009</v>
      </c>
      <c r="V2045" s="64">
        <v>2010</v>
      </c>
      <c r="W2045" s="64">
        <v>2011</v>
      </c>
      <c r="X2045" s="64">
        <v>2012</v>
      </c>
      <c r="Y2045" s="64">
        <v>2013</v>
      </c>
      <c r="Z2045" s="64">
        <v>2014</v>
      </c>
      <c r="AA2045" s="64">
        <v>2015</v>
      </c>
      <c r="AB2045" s="64">
        <v>2016</v>
      </c>
      <c r="AC2045" s="64">
        <v>2017</v>
      </c>
      <c r="AD2045" s="64">
        <v>2018</v>
      </c>
      <c r="AE2045" s="119">
        <v>2019</v>
      </c>
      <c r="AF2045" s="64">
        <v>2020</v>
      </c>
      <c r="AG2045" s="64">
        <v>2021</v>
      </c>
      <c r="AH2045" s="81">
        <v>2022</v>
      </c>
    </row>
    <row r="2046" spans="2:34" x14ac:dyDescent="0.25">
      <c r="B2046" s="1" t="s">
        <v>0</v>
      </c>
      <c r="C2046" s="28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3">
        <v>3369589</v>
      </c>
      <c r="AE2046" s="121">
        <v>49952410</v>
      </c>
      <c r="AF2046" s="3">
        <v>60358333</v>
      </c>
      <c r="AG2046" s="70"/>
      <c r="AH2046" s="83"/>
    </row>
    <row r="2047" spans="2:34" x14ac:dyDescent="0.25">
      <c r="B2047" s="1" t="s">
        <v>371</v>
      </c>
      <c r="C2047" s="28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3">
        <v>63400</v>
      </c>
      <c r="AE2047" s="121">
        <v>147847</v>
      </c>
      <c r="AF2047" s="3">
        <v>138181</v>
      </c>
      <c r="AG2047" s="71"/>
      <c r="AH2047" s="24"/>
    </row>
    <row r="2048" spans="2:34" x14ac:dyDescent="0.25">
      <c r="B2048" s="1" t="s">
        <v>18</v>
      </c>
      <c r="C2048" s="28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3">
        <v>0</v>
      </c>
      <c r="AE2048" s="3">
        <v>0</v>
      </c>
      <c r="AF2048" s="3">
        <v>31047</v>
      </c>
      <c r="AG2048" s="71"/>
      <c r="AH2048" s="24"/>
    </row>
    <row r="2049" spans="2:34" x14ac:dyDescent="0.25">
      <c r="B2049" s="1" t="s">
        <v>19</v>
      </c>
      <c r="C2049" s="28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3">
        <v>0</v>
      </c>
      <c r="AE2049" s="3">
        <v>0</v>
      </c>
      <c r="AF2049" s="3">
        <v>68992</v>
      </c>
      <c r="AG2049" s="71"/>
      <c r="AH2049" s="24"/>
    </row>
    <row r="2050" spans="2:34" x14ac:dyDescent="0.25">
      <c r="B2050" s="1" t="s">
        <v>30</v>
      </c>
      <c r="C2050" s="28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3">
        <v>272005</v>
      </c>
      <c r="AE2050" s="121">
        <v>365330</v>
      </c>
      <c r="AF2050" s="3">
        <v>509159</v>
      </c>
      <c r="AG2050" s="71"/>
      <c r="AH2050" s="24"/>
    </row>
    <row r="2051" spans="2:34" x14ac:dyDescent="0.25">
      <c r="B2051" s="1" t="s">
        <v>352</v>
      </c>
      <c r="C2051" s="28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3">
        <v>739473</v>
      </c>
      <c r="AE2051" s="121">
        <v>1505545</v>
      </c>
      <c r="AF2051" s="3">
        <v>1956822</v>
      </c>
      <c r="AG2051" s="71"/>
      <c r="AH2051" s="24"/>
    </row>
    <row r="2052" spans="2:34" x14ac:dyDescent="0.25">
      <c r="B2052" s="1" t="s">
        <v>14</v>
      </c>
      <c r="C2052" s="28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84"/>
      <c r="AE2052" s="66"/>
      <c r="AF2052" s="3">
        <v>1169352</v>
      </c>
      <c r="AG2052" s="71"/>
      <c r="AH2052" s="24"/>
    </row>
    <row r="2053" spans="2:34" ht="12" thickBot="1" x14ac:dyDescent="0.3">
      <c r="B2053" s="8" t="s">
        <v>1</v>
      </c>
      <c r="C2053" s="34"/>
      <c r="D2053" s="35"/>
      <c r="E2053" s="3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5"/>
      <c r="U2053" s="35"/>
      <c r="V2053" s="35"/>
      <c r="W2053" s="35"/>
      <c r="X2053" s="35"/>
      <c r="Y2053" s="35"/>
      <c r="Z2053" s="35"/>
      <c r="AA2053" s="35"/>
      <c r="AB2053" s="35"/>
      <c r="AC2053" s="35"/>
      <c r="AD2053" s="23">
        <v>433477</v>
      </c>
      <c r="AE2053" s="122">
        <v>1447970</v>
      </c>
      <c r="AF2053" s="23">
        <v>1565813</v>
      </c>
      <c r="AG2053" s="72"/>
      <c r="AH2053" s="27"/>
    </row>
    <row r="2054" spans="2:34" s="20" customFormat="1" x14ac:dyDescent="0.25">
      <c r="B2054" s="1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</row>
    <row r="2055" spans="2:34" s="20" customFormat="1" x14ac:dyDescent="0.25">
      <c r="B2055" s="1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</row>
    <row r="2056" spans="2:34" ht="12" thickBot="1" x14ac:dyDescent="0.3">
      <c r="B2056" s="8" t="s">
        <v>184</v>
      </c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</row>
    <row r="2057" spans="2:34" x14ac:dyDescent="0.25">
      <c r="B2057" s="8" t="s">
        <v>73</v>
      </c>
      <c r="C2057" s="63">
        <v>1991</v>
      </c>
      <c r="D2057" s="64">
        <v>1992</v>
      </c>
      <c r="E2057" s="64">
        <v>1993</v>
      </c>
      <c r="F2057" s="64">
        <v>1994</v>
      </c>
      <c r="G2057" s="64">
        <v>1995</v>
      </c>
      <c r="H2057" s="64">
        <v>1996</v>
      </c>
      <c r="I2057" s="64">
        <v>1997</v>
      </c>
      <c r="J2057" s="64">
        <v>1998</v>
      </c>
      <c r="K2057" s="64">
        <v>1999</v>
      </c>
      <c r="L2057" s="64">
        <v>2000</v>
      </c>
      <c r="M2057" s="64">
        <v>2001</v>
      </c>
      <c r="N2057" s="64">
        <v>2002</v>
      </c>
      <c r="O2057" s="64">
        <v>2003</v>
      </c>
      <c r="P2057" s="64">
        <v>2004</v>
      </c>
      <c r="Q2057" s="64">
        <v>2005</v>
      </c>
      <c r="R2057" s="64">
        <v>2006</v>
      </c>
      <c r="S2057" s="64">
        <v>2007</v>
      </c>
      <c r="T2057" s="64">
        <v>2008</v>
      </c>
      <c r="U2057" s="64">
        <v>2009</v>
      </c>
      <c r="V2057" s="64">
        <v>2010</v>
      </c>
      <c r="W2057" s="64">
        <v>2011</v>
      </c>
      <c r="X2057" s="64">
        <v>2012</v>
      </c>
      <c r="Y2057" s="64">
        <v>2013</v>
      </c>
      <c r="Z2057" s="64">
        <v>2014</v>
      </c>
      <c r="AA2057" s="64">
        <v>2015</v>
      </c>
      <c r="AB2057" s="64">
        <v>2016</v>
      </c>
      <c r="AC2057" s="64">
        <v>2017</v>
      </c>
      <c r="AD2057" s="64">
        <v>2018</v>
      </c>
      <c r="AE2057" s="119">
        <v>2019</v>
      </c>
      <c r="AF2057" s="64">
        <v>2020</v>
      </c>
      <c r="AG2057" s="64">
        <v>2021</v>
      </c>
      <c r="AH2057" s="81">
        <v>2022</v>
      </c>
    </row>
    <row r="2058" spans="2:34" x14ac:dyDescent="0.25">
      <c r="B2058" s="1" t="s">
        <v>0</v>
      </c>
      <c r="C2058" s="28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3">
        <v>1742279</v>
      </c>
      <c r="R2058" s="3">
        <v>1788639</v>
      </c>
      <c r="S2058" s="3">
        <v>2248076</v>
      </c>
      <c r="T2058" s="3">
        <v>2940408</v>
      </c>
      <c r="U2058" s="3">
        <v>3087840</v>
      </c>
      <c r="V2058" s="3">
        <v>2336206</v>
      </c>
      <c r="W2058" s="3">
        <v>2719826</v>
      </c>
      <c r="X2058" s="3">
        <v>3201440</v>
      </c>
      <c r="Y2058" s="3">
        <v>2997960</v>
      </c>
      <c r="Z2058" s="3">
        <v>4001388</v>
      </c>
      <c r="AA2058" s="3">
        <v>4047721</v>
      </c>
      <c r="AB2058" s="3">
        <v>3655170</v>
      </c>
      <c r="AC2058" s="3">
        <v>3759225</v>
      </c>
      <c r="AD2058" s="3">
        <v>3308400</v>
      </c>
      <c r="AE2058" s="121">
        <v>2232960</v>
      </c>
      <c r="AF2058" s="3">
        <v>1718520</v>
      </c>
      <c r="AG2058" s="3">
        <v>2301888</v>
      </c>
      <c r="AH2058" s="24"/>
    </row>
    <row r="2059" spans="2:34" ht="12" thickBot="1" x14ac:dyDescent="0.3">
      <c r="B2059" s="8" t="s">
        <v>1</v>
      </c>
      <c r="C2059" s="29"/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3">
        <v>17423</v>
      </c>
      <c r="R2059" s="23">
        <v>17886</v>
      </c>
      <c r="S2059" s="23">
        <v>22481</v>
      </c>
      <c r="T2059" s="23">
        <v>29404</v>
      </c>
      <c r="U2059" s="23">
        <v>30878</v>
      </c>
      <c r="V2059" s="23">
        <v>23362</v>
      </c>
      <c r="W2059" s="23">
        <v>27198</v>
      </c>
      <c r="X2059" s="23">
        <v>32014</v>
      </c>
      <c r="Y2059" s="23">
        <v>29980</v>
      </c>
      <c r="Z2059" s="23">
        <v>40014</v>
      </c>
      <c r="AA2059" s="23">
        <v>40477</v>
      </c>
      <c r="AB2059" s="23">
        <v>36552</v>
      </c>
      <c r="AC2059" s="23">
        <v>37592</v>
      </c>
      <c r="AD2059" s="23">
        <v>33084</v>
      </c>
      <c r="AE2059" s="122">
        <v>22330</v>
      </c>
      <c r="AF2059" s="23">
        <v>17185</v>
      </c>
      <c r="AG2059" s="23">
        <v>23019</v>
      </c>
      <c r="AH2059" s="27"/>
    </row>
    <row r="2060" spans="2:34" s="20" customFormat="1" x14ac:dyDescent="0.25">
      <c r="B2060" s="1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</row>
    <row r="2061" spans="2:34" s="20" customFormat="1" x14ac:dyDescent="0.25">
      <c r="B2061" s="1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</row>
    <row r="2062" spans="2:34" s="20" customFormat="1" ht="12" thickBot="1" x14ac:dyDescent="0.3">
      <c r="B2062" s="8" t="s">
        <v>266</v>
      </c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</row>
    <row r="2063" spans="2:34" s="20" customFormat="1" x14ac:dyDescent="0.25">
      <c r="B2063" s="181" t="s">
        <v>238</v>
      </c>
      <c r="C2063" s="87">
        <v>1991</v>
      </c>
      <c r="D2063" s="64">
        <v>1992</v>
      </c>
      <c r="E2063" s="64">
        <v>1993</v>
      </c>
      <c r="F2063" s="64">
        <v>1994</v>
      </c>
      <c r="G2063" s="64">
        <v>1995</v>
      </c>
      <c r="H2063" s="64">
        <v>1996</v>
      </c>
      <c r="I2063" s="64">
        <v>1997</v>
      </c>
      <c r="J2063" s="64">
        <v>1998</v>
      </c>
      <c r="K2063" s="64">
        <v>1999</v>
      </c>
      <c r="L2063" s="64">
        <v>2000</v>
      </c>
      <c r="M2063" s="64">
        <v>2001</v>
      </c>
      <c r="N2063" s="64">
        <v>2002</v>
      </c>
      <c r="O2063" s="64">
        <v>2003</v>
      </c>
      <c r="P2063" s="64">
        <v>2004</v>
      </c>
      <c r="Q2063" s="64">
        <v>2005</v>
      </c>
      <c r="R2063" s="64">
        <v>2006</v>
      </c>
      <c r="S2063" s="64">
        <v>2007</v>
      </c>
      <c r="T2063" s="64">
        <v>2008</v>
      </c>
      <c r="U2063" s="64">
        <v>2009</v>
      </c>
      <c r="V2063" s="64">
        <v>2010</v>
      </c>
      <c r="W2063" s="64">
        <v>2011</v>
      </c>
      <c r="X2063" s="64">
        <v>2012</v>
      </c>
      <c r="Y2063" s="64">
        <v>2013</v>
      </c>
      <c r="Z2063" s="64">
        <v>2014</v>
      </c>
      <c r="AA2063" s="64">
        <v>2015</v>
      </c>
      <c r="AB2063" s="64">
        <v>2016</v>
      </c>
      <c r="AC2063" s="64">
        <v>2017</v>
      </c>
      <c r="AD2063" s="64">
        <v>2018</v>
      </c>
      <c r="AE2063" s="119">
        <v>2019</v>
      </c>
      <c r="AF2063" s="64">
        <v>2020</v>
      </c>
      <c r="AG2063" s="64">
        <v>2021</v>
      </c>
      <c r="AH2063" s="81">
        <v>2022</v>
      </c>
    </row>
    <row r="2064" spans="2:34" s="20" customFormat="1" x14ac:dyDescent="0.25">
      <c r="B2064" s="182" t="s">
        <v>0</v>
      </c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3">
        <v>0</v>
      </c>
      <c r="AE2064" s="121">
        <v>92960</v>
      </c>
      <c r="AF2064" s="3">
        <v>99168</v>
      </c>
      <c r="AG2064" s="3">
        <v>73015</v>
      </c>
      <c r="AH2064" s="201">
        <v>175696</v>
      </c>
    </row>
    <row r="2065" spans="2:34" s="20" customFormat="1" x14ac:dyDescent="0.25">
      <c r="B2065" s="182" t="s">
        <v>371</v>
      </c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3">
        <v>1955</v>
      </c>
      <c r="AE2065" s="121">
        <v>0</v>
      </c>
      <c r="AF2065" s="3">
        <v>0</v>
      </c>
      <c r="AG2065" s="3">
        <v>1475</v>
      </c>
      <c r="AH2065" s="201">
        <v>3116</v>
      </c>
    </row>
    <row r="2066" spans="2:34" s="20" customFormat="1" x14ac:dyDescent="0.25">
      <c r="B2066" s="182" t="s">
        <v>38</v>
      </c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3">
        <v>0</v>
      </c>
      <c r="AE2066" s="121">
        <v>7900</v>
      </c>
      <c r="AF2066" s="3">
        <v>0</v>
      </c>
      <c r="AG2066" s="3">
        <v>15700</v>
      </c>
      <c r="AH2066" s="201">
        <v>12000</v>
      </c>
    </row>
    <row r="2067" spans="2:34" s="20" customFormat="1" x14ac:dyDescent="0.25">
      <c r="B2067" s="182" t="s">
        <v>18</v>
      </c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3">
        <v>0</v>
      </c>
      <c r="AE2067" s="3">
        <v>0</v>
      </c>
      <c r="AF2067" s="3">
        <v>0</v>
      </c>
      <c r="AG2067" s="3">
        <v>1600</v>
      </c>
      <c r="AH2067" s="201">
        <v>0</v>
      </c>
    </row>
    <row r="2068" spans="2:34" s="20" customFormat="1" x14ac:dyDescent="0.25">
      <c r="B2068" s="182" t="s">
        <v>14</v>
      </c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3">
        <v>0</v>
      </c>
      <c r="AE2068" s="3">
        <v>0</v>
      </c>
      <c r="AF2068" s="3">
        <v>0</v>
      </c>
      <c r="AG2068" s="3">
        <v>200</v>
      </c>
      <c r="AH2068" s="201">
        <v>1200</v>
      </c>
    </row>
    <row r="2069" spans="2:34" s="20" customFormat="1" x14ac:dyDescent="0.25">
      <c r="B2069" s="182" t="s">
        <v>28</v>
      </c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3">
        <v>0</v>
      </c>
      <c r="AE2069" s="121">
        <v>350</v>
      </c>
      <c r="AF2069" s="3">
        <v>1125</v>
      </c>
      <c r="AG2069" s="3">
        <v>800</v>
      </c>
      <c r="AH2069" s="201">
        <v>2000</v>
      </c>
    </row>
    <row r="2070" spans="2:34" s="20" customFormat="1" x14ac:dyDescent="0.25">
      <c r="B2070" s="229" t="s">
        <v>333</v>
      </c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3"/>
      <c r="AE2070" s="3"/>
      <c r="AF2070" s="3"/>
      <c r="AG2070" s="3">
        <v>3995</v>
      </c>
      <c r="AH2070" s="201">
        <v>2600</v>
      </c>
    </row>
    <row r="2071" spans="2:34" s="20" customFormat="1" x14ac:dyDescent="0.25">
      <c r="B2071" s="1" t="s">
        <v>262</v>
      </c>
      <c r="C2071" s="28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3">
        <v>19800</v>
      </c>
      <c r="AE2071" s="121">
        <v>2346</v>
      </c>
      <c r="AF2071" s="3">
        <v>11950</v>
      </c>
      <c r="AG2071" s="3">
        <v>38300</v>
      </c>
      <c r="AH2071" s="201">
        <v>8700</v>
      </c>
    </row>
    <row r="2072" spans="2:34" s="20" customFormat="1" x14ac:dyDescent="0.25">
      <c r="B2072" s="1" t="s">
        <v>284</v>
      </c>
      <c r="C2072" s="28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3">
        <v>0</v>
      </c>
      <c r="AE2072" s="3">
        <v>0</v>
      </c>
      <c r="AF2072" s="3">
        <v>0</v>
      </c>
      <c r="AG2072" s="84">
        <v>1392</v>
      </c>
      <c r="AH2072" s="205">
        <v>0</v>
      </c>
    </row>
    <row r="2073" spans="2:34" s="20" customFormat="1" x14ac:dyDescent="0.25">
      <c r="B2073" s="1" t="s">
        <v>280</v>
      </c>
      <c r="C2073" s="28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84">
        <v>0</v>
      </c>
      <c r="AE2073" s="66">
        <v>925</v>
      </c>
      <c r="AF2073" s="3">
        <v>0</v>
      </c>
      <c r="AG2073" s="3">
        <v>0</v>
      </c>
      <c r="AH2073" s="201">
        <v>0</v>
      </c>
    </row>
    <row r="2074" spans="2:34" s="20" customFormat="1" ht="12" thickBot="1" x14ac:dyDescent="0.3">
      <c r="B2074" s="8" t="s">
        <v>1</v>
      </c>
      <c r="C2074" s="34"/>
      <c r="D2074" s="35"/>
      <c r="E2074" s="35"/>
      <c r="F2074" s="35"/>
      <c r="G2074" s="35"/>
      <c r="H2074" s="35"/>
      <c r="I2074" s="35"/>
      <c r="J2074" s="35"/>
      <c r="K2074" s="35"/>
      <c r="L2074" s="35"/>
      <c r="M2074" s="35"/>
      <c r="N2074" s="35"/>
      <c r="O2074" s="35"/>
      <c r="P2074" s="35"/>
      <c r="Q2074" s="35"/>
      <c r="R2074" s="35"/>
      <c r="S2074" s="35"/>
      <c r="T2074" s="35"/>
      <c r="U2074" s="35"/>
      <c r="V2074" s="35"/>
      <c r="W2074" s="35"/>
      <c r="X2074" s="35"/>
      <c r="Y2074" s="35"/>
      <c r="Z2074" s="35"/>
      <c r="AA2074" s="35"/>
      <c r="AB2074" s="35"/>
      <c r="AC2074" s="35"/>
      <c r="AD2074" s="23">
        <v>48202</v>
      </c>
      <c r="AE2074" s="122">
        <v>57247</v>
      </c>
      <c r="AF2074" s="23">
        <v>29117</v>
      </c>
      <c r="AG2074" s="23">
        <v>175931</v>
      </c>
      <c r="AH2074" s="202">
        <v>145505</v>
      </c>
    </row>
    <row r="2075" spans="2:34" x14ac:dyDescent="0.25"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</row>
    <row r="2076" spans="2:34" x14ac:dyDescent="0.25"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</row>
    <row r="2077" spans="2:34" ht="12" thickBot="1" x14ac:dyDescent="0.3">
      <c r="B2077" s="8" t="s">
        <v>185</v>
      </c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</row>
    <row r="2078" spans="2:34" x14ac:dyDescent="0.25">
      <c r="B2078" s="8" t="s">
        <v>88</v>
      </c>
      <c r="C2078" s="63">
        <v>1991</v>
      </c>
      <c r="D2078" s="64">
        <v>1992</v>
      </c>
      <c r="E2078" s="64">
        <v>1993</v>
      </c>
      <c r="F2078" s="64">
        <v>1994</v>
      </c>
      <c r="G2078" s="64">
        <v>1995</v>
      </c>
      <c r="H2078" s="64">
        <v>1996</v>
      </c>
      <c r="I2078" s="64">
        <v>1997</v>
      </c>
      <c r="J2078" s="64">
        <v>1998</v>
      </c>
      <c r="K2078" s="64">
        <v>1999</v>
      </c>
      <c r="L2078" s="64">
        <v>2000</v>
      </c>
      <c r="M2078" s="64">
        <v>2001</v>
      </c>
      <c r="N2078" s="64">
        <v>2002</v>
      </c>
      <c r="O2078" s="64">
        <v>2003</v>
      </c>
      <c r="P2078" s="64">
        <v>2004</v>
      </c>
      <c r="Q2078" s="64">
        <v>2005</v>
      </c>
      <c r="R2078" s="64">
        <v>2006</v>
      </c>
      <c r="S2078" s="64">
        <v>2007</v>
      </c>
      <c r="T2078" s="64">
        <v>2008</v>
      </c>
      <c r="U2078" s="64">
        <v>2009</v>
      </c>
      <c r="V2078" s="64">
        <v>2010</v>
      </c>
      <c r="W2078" s="64">
        <v>2011</v>
      </c>
      <c r="X2078" s="64">
        <v>2012</v>
      </c>
      <c r="Y2078" s="64">
        <v>2013</v>
      </c>
      <c r="Z2078" s="64">
        <v>2014</v>
      </c>
      <c r="AA2078" s="64">
        <v>2015</v>
      </c>
      <c r="AB2078" s="64">
        <v>2016</v>
      </c>
      <c r="AC2078" s="64">
        <v>2017</v>
      </c>
      <c r="AD2078" s="64">
        <v>2018</v>
      </c>
      <c r="AE2078" s="119">
        <v>2019</v>
      </c>
      <c r="AF2078" s="64">
        <v>2020</v>
      </c>
      <c r="AG2078" s="64">
        <v>2021</v>
      </c>
      <c r="AH2078" s="81">
        <v>2022</v>
      </c>
    </row>
    <row r="2079" spans="2:34" x14ac:dyDescent="0.25">
      <c r="B2079" s="1" t="s">
        <v>0</v>
      </c>
      <c r="C2079" s="28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3">
        <v>3715039</v>
      </c>
      <c r="X2079" s="3">
        <v>942383</v>
      </c>
      <c r="Y2079" s="13"/>
      <c r="Z2079" s="13"/>
      <c r="AA2079" s="13"/>
      <c r="AB2079" s="13"/>
      <c r="AC2079" s="13"/>
      <c r="AD2079" s="69"/>
      <c r="AE2079" s="13"/>
      <c r="AF2079" s="69"/>
      <c r="AG2079" s="69"/>
      <c r="AH2079" s="24"/>
    </row>
    <row r="2080" spans="2:34" x14ac:dyDescent="0.25">
      <c r="B2080" s="1" t="s">
        <v>23</v>
      </c>
      <c r="C2080" s="28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3">
        <v>6098</v>
      </c>
      <c r="X2080" s="3">
        <v>0</v>
      </c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24"/>
    </row>
    <row r="2081" spans="2:34" x14ac:dyDescent="0.25">
      <c r="B2081" s="1" t="s">
        <v>9</v>
      </c>
      <c r="C2081" s="28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3">
        <v>20454</v>
      </c>
      <c r="X2081" s="3">
        <v>29011</v>
      </c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24"/>
    </row>
    <row r="2082" spans="2:34" x14ac:dyDescent="0.25">
      <c r="B2082" s="1" t="s">
        <v>25</v>
      </c>
      <c r="C2082" s="28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3">
        <v>327</v>
      </c>
      <c r="X2082" s="3">
        <v>0</v>
      </c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24"/>
    </row>
    <row r="2083" spans="2:34" ht="12" thickBot="1" x14ac:dyDescent="0.3">
      <c r="B2083" s="8" t="s">
        <v>1</v>
      </c>
      <c r="C2083" s="29"/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6"/>
      <c r="T2083" s="26"/>
      <c r="U2083" s="26"/>
      <c r="V2083" s="26"/>
      <c r="W2083" s="23">
        <v>38212</v>
      </c>
      <c r="X2083" s="23">
        <v>10874</v>
      </c>
      <c r="Y2083" s="26"/>
      <c r="Z2083" s="26"/>
      <c r="AA2083" s="26"/>
      <c r="AB2083" s="26"/>
      <c r="AC2083" s="26"/>
      <c r="AD2083" s="26"/>
      <c r="AE2083" s="26"/>
      <c r="AF2083" s="26"/>
      <c r="AG2083" s="26"/>
      <c r="AH2083" s="27"/>
    </row>
    <row r="2084" spans="2:34" s="20" customFormat="1" x14ac:dyDescent="0.25">
      <c r="B2084" s="1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</row>
    <row r="2085" spans="2:34" x14ac:dyDescent="0.25"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</row>
    <row r="2086" spans="2:34" ht="12" thickBot="1" x14ac:dyDescent="0.3">
      <c r="B2086" s="8" t="s">
        <v>186</v>
      </c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</row>
    <row r="2087" spans="2:34" x14ac:dyDescent="0.25">
      <c r="B2087" s="8" t="s">
        <v>73</v>
      </c>
      <c r="C2087" s="63">
        <v>1991</v>
      </c>
      <c r="D2087" s="64">
        <v>1992</v>
      </c>
      <c r="E2087" s="64">
        <v>1993</v>
      </c>
      <c r="F2087" s="64">
        <v>1994</v>
      </c>
      <c r="G2087" s="64">
        <v>1995</v>
      </c>
      <c r="H2087" s="64">
        <v>1996</v>
      </c>
      <c r="I2087" s="64">
        <v>1997</v>
      </c>
      <c r="J2087" s="64">
        <v>1998</v>
      </c>
      <c r="K2087" s="64">
        <v>1999</v>
      </c>
      <c r="L2087" s="64">
        <v>2000</v>
      </c>
      <c r="M2087" s="64">
        <v>2001</v>
      </c>
      <c r="N2087" s="64">
        <v>2002</v>
      </c>
      <c r="O2087" s="64">
        <v>2003</v>
      </c>
      <c r="P2087" s="64">
        <v>2004</v>
      </c>
      <c r="Q2087" s="64">
        <v>2005</v>
      </c>
      <c r="R2087" s="64">
        <v>2006</v>
      </c>
      <c r="S2087" s="64">
        <v>2007</v>
      </c>
      <c r="T2087" s="64">
        <v>2008</v>
      </c>
      <c r="U2087" s="64">
        <v>2009</v>
      </c>
      <c r="V2087" s="64">
        <v>2010</v>
      </c>
      <c r="W2087" s="64">
        <v>2011</v>
      </c>
      <c r="X2087" s="64">
        <v>2012</v>
      </c>
      <c r="Y2087" s="64">
        <v>2013</v>
      </c>
      <c r="Z2087" s="64">
        <v>2014</v>
      </c>
      <c r="AA2087" s="64">
        <v>2015</v>
      </c>
      <c r="AB2087" s="64">
        <v>2016</v>
      </c>
      <c r="AC2087" s="64">
        <v>2017</v>
      </c>
      <c r="AD2087" s="64">
        <v>2018</v>
      </c>
      <c r="AE2087" s="119">
        <v>2019</v>
      </c>
      <c r="AF2087" s="64">
        <v>2020</v>
      </c>
      <c r="AG2087" s="64">
        <v>2021</v>
      </c>
      <c r="AH2087" s="81">
        <v>2022</v>
      </c>
    </row>
    <row r="2088" spans="2:34" x14ac:dyDescent="0.25">
      <c r="B2088" s="1" t="s">
        <v>0</v>
      </c>
      <c r="C2088" s="28"/>
      <c r="D2088" s="13"/>
      <c r="E2088" s="13"/>
      <c r="F2088" s="13"/>
      <c r="G2088" s="13"/>
      <c r="H2088" s="13"/>
      <c r="I2088" s="13"/>
      <c r="J2088" s="13"/>
      <c r="K2088" s="13"/>
      <c r="L2088" s="13"/>
      <c r="M2088" s="3">
        <v>1328701</v>
      </c>
      <c r="N2088" s="3">
        <v>1316896</v>
      </c>
      <c r="O2088" s="3">
        <v>2017132</v>
      </c>
      <c r="P2088" s="3">
        <v>1843632</v>
      </c>
      <c r="Q2088" s="3">
        <v>1767696</v>
      </c>
      <c r="R2088" s="3">
        <v>1763417</v>
      </c>
      <c r="S2088" s="3">
        <v>2548106</v>
      </c>
      <c r="T2088" s="3">
        <v>2222400</v>
      </c>
      <c r="U2088" s="3">
        <v>2161632</v>
      </c>
      <c r="V2088" s="3">
        <v>2087136</v>
      </c>
      <c r="W2088" s="3">
        <v>2356080</v>
      </c>
      <c r="X2088" s="3">
        <v>2268148</v>
      </c>
      <c r="Y2088" s="3">
        <v>2477291</v>
      </c>
      <c r="Z2088" s="3">
        <v>2687925</v>
      </c>
      <c r="AA2088" s="3">
        <v>2797892</v>
      </c>
      <c r="AB2088" s="3">
        <v>3064620</v>
      </c>
      <c r="AC2088" s="3">
        <v>3527686</v>
      </c>
      <c r="AD2088" s="3">
        <v>3450963</v>
      </c>
      <c r="AE2088" s="121">
        <v>3409365</v>
      </c>
      <c r="AF2088" s="3">
        <v>3613386</v>
      </c>
      <c r="AG2088" s="3">
        <v>4071967</v>
      </c>
      <c r="AH2088" s="24"/>
    </row>
    <row r="2089" spans="2:34" x14ac:dyDescent="0.25">
      <c r="B2089" s="1" t="s">
        <v>9</v>
      </c>
      <c r="C2089" s="28"/>
      <c r="D2089" s="13"/>
      <c r="E2089" s="13"/>
      <c r="F2089" s="13"/>
      <c r="G2089" s="13"/>
      <c r="H2089" s="13"/>
      <c r="I2089" s="13"/>
      <c r="J2089" s="13"/>
      <c r="K2089" s="13"/>
      <c r="L2089" s="13"/>
      <c r="M2089" s="3">
        <v>3163</v>
      </c>
      <c r="N2089" s="3">
        <v>699</v>
      </c>
      <c r="O2089" s="3">
        <v>192686</v>
      </c>
      <c r="P2089" s="3">
        <v>19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121">
        <v>0</v>
      </c>
      <c r="AF2089" s="3">
        <v>0</v>
      </c>
      <c r="AG2089" s="3">
        <v>0</v>
      </c>
      <c r="AH2089" s="24"/>
    </row>
    <row r="2090" spans="2:34" x14ac:dyDescent="0.25">
      <c r="B2090" s="1" t="s">
        <v>352</v>
      </c>
      <c r="C2090" s="28"/>
      <c r="D2090" s="13"/>
      <c r="E2090" s="13"/>
      <c r="F2090" s="13"/>
      <c r="G2090" s="13"/>
      <c r="H2090" s="13"/>
      <c r="I2090" s="13"/>
      <c r="J2090" s="13"/>
      <c r="K2090" s="13"/>
      <c r="L2090" s="13"/>
      <c r="M2090" s="3">
        <v>73571</v>
      </c>
      <c r="N2090" s="3">
        <v>157370</v>
      </c>
      <c r="O2090" s="3">
        <v>186894</v>
      </c>
      <c r="P2090" s="3">
        <v>160689</v>
      </c>
      <c r="Q2090" s="3">
        <v>298561</v>
      </c>
      <c r="R2090" s="3">
        <v>269315</v>
      </c>
      <c r="S2090" s="3">
        <v>3123551</v>
      </c>
      <c r="T2090" s="3">
        <v>383231</v>
      </c>
      <c r="U2090" s="3">
        <v>378630</v>
      </c>
      <c r="V2090" s="3">
        <v>560552</v>
      </c>
      <c r="W2090" s="3">
        <v>616551</v>
      </c>
      <c r="X2090" s="3">
        <v>679726</v>
      </c>
      <c r="Y2090" s="3">
        <v>683416</v>
      </c>
      <c r="Z2090" s="3">
        <v>747880</v>
      </c>
      <c r="AA2090" s="3">
        <v>53420</v>
      </c>
      <c r="AB2090" s="3">
        <v>749197</v>
      </c>
      <c r="AC2090" s="3">
        <v>678800</v>
      </c>
      <c r="AD2090" s="3">
        <v>705736</v>
      </c>
      <c r="AE2090" s="121">
        <v>675161</v>
      </c>
      <c r="AF2090" s="3">
        <v>741125</v>
      </c>
      <c r="AG2090" s="3">
        <v>1274708</v>
      </c>
      <c r="AH2090" s="24"/>
    </row>
    <row r="2091" spans="2:34" x14ac:dyDescent="0.25">
      <c r="B2091" s="1" t="s">
        <v>14</v>
      </c>
      <c r="C2091" s="28"/>
      <c r="D2091" s="13"/>
      <c r="E2091" s="13"/>
      <c r="F2091" s="13"/>
      <c r="G2091" s="13"/>
      <c r="H2091" s="13"/>
      <c r="I2091" s="13"/>
      <c r="J2091" s="13"/>
      <c r="K2091" s="13"/>
      <c r="L2091" s="13"/>
      <c r="M2091" s="3">
        <v>0</v>
      </c>
      <c r="N2091" s="3">
        <v>0</v>
      </c>
      <c r="O2091" s="3">
        <v>0</v>
      </c>
      <c r="P2091" s="3">
        <v>13686</v>
      </c>
      <c r="Q2091" s="3">
        <v>25644</v>
      </c>
      <c r="R2091" s="3">
        <v>55517</v>
      </c>
      <c r="S2091" s="3">
        <v>111495</v>
      </c>
      <c r="T2091" s="3">
        <v>131498</v>
      </c>
      <c r="U2091" s="3">
        <v>131270</v>
      </c>
      <c r="V2091" s="3">
        <v>170657</v>
      </c>
      <c r="W2091" s="3">
        <v>205804</v>
      </c>
      <c r="X2091" s="3">
        <v>249311</v>
      </c>
      <c r="Y2091" s="3">
        <v>269267</v>
      </c>
      <c r="Z2091" s="3">
        <v>266063</v>
      </c>
      <c r="AA2091" s="3">
        <v>19004.5</v>
      </c>
      <c r="AB2091" s="3">
        <v>308976</v>
      </c>
      <c r="AC2091" s="3">
        <v>298962</v>
      </c>
      <c r="AD2091" s="3">
        <v>338724</v>
      </c>
      <c r="AE2091" s="121">
        <v>337851</v>
      </c>
      <c r="AF2091" s="3">
        <v>350777</v>
      </c>
      <c r="AG2091" s="3">
        <v>361106</v>
      </c>
      <c r="AH2091" s="24"/>
    </row>
    <row r="2092" spans="2:34" ht="12" thickBot="1" x14ac:dyDescent="0.3">
      <c r="B2092" s="8" t="s">
        <v>1</v>
      </c>
      <c r="C2092" s="29"/>
      <c r="D2092" s="26"/>
      <c r="E2092" s="26"/>
      <c r="F2092" s="26"/>
      <c r="G2092" s="26"/>
      <c r="H2092" s="26"/>
      <c r="I2092" s="26"/>
      <c r="J2092" s="26"/>
      <c r="K2092" s="26"/>
      <c r="L2092" s="26"/>
      <c r="M2092" s="23">
        <v>18700</v>
      </c>
      <c r="N2092" s="23">
        <v>24445</v>
      </c>
      <c r="O2092" s="23">
        <v>33811</v>
      </c>
      <c r="P2092" s="23">
        <v>31436</v>
      </c>
      <c r="Q2092" s="23">
        <v>41852</v>
      </c>
      <c r="R2092" s="23">
        <v>43046</v>
      </c>
      <c r="S2092" s="23">
        <v>60179</v>
      </c>
      <c r="T2092" s="23">
        <v>64209</v>
      </c>
      <c r="U2092" s="23">
        <v>63247</v>
      </c>
      <c r="V2092" s="23">
        <v>79873</v>
      </c>
      <c r="W2092" s="23">
        <v>84750</v>
      </c>
      <c r="X2092" s="23">
        <v>92009</v>
      </c>
      <c r="Y2092" s="23">
        <v>92822</v>
      </c>
      <c r="Z2092" s="23">
        <v>99304</v>
      </c>
      <c r="AA2092" s="23">
        <f>SUM(AA2088:AA2091)</f>
        <v>2870316.5</v>
      </c>
      <c r="AB2092" s="23">
        <v>106230</v>
      </c>
      <c r="AC2092" s="23">
        <v>105117</v>
      </c>
      <c r="AD2092" s="23">
        <v>106090</v>
      </c>
      <c r="AE2092" s="122">
        <v>103435</v>
      </c>
      <c r="AF2092" s="23">
        <v>110995</v>
      </c>
      <c r="AG2092" s="23">
        <v>154339</v>
      </c>
      <c r="AH2092" s="27"/>
    </row>
    <row r="2093" spans="2:34" s="20" customFormat="1" x14ac:dyDescent="0.25">
      <c r="B2093" s="1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</row>
    <row r="2094" spans="2:34" x14ac:dyDescent="0.25"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</row>
    <row r="2095" spans="2:34" ht="12" thickBot="1" x14ac:dyDescent="0.3">
      <c r="B2095" s="8" t="s">
        <v>398</v>
      </c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</row>
    <row r="2096" spans="2:34" x14ac:dyDescent="0.25">
      <c r="B2096" s="8" t="s">
        <v>238</v>
      </c>
      <c r="C2096" s="63">
        <v>1991</v>
      </c>
      <c r="D2096" s="64">
        <v>1992</v>
      </c>
      <c r="E2096" s="64">
        <v>1993</v>
      </c>
      <c r="F2096" s="64">
        <v>1994</v>
      </c>
      <c r="G2096" s="64">
        <v>1995</v>
      </c>
      <c r="H2096" s="64">
        <v>1996</v>
      </c>
      <c r="I2096" s="64">
        <v>1997</v>
      </c>
      <c r="J2096" s="64">
        <v>1998</v>
      </c>
      <c r="K2096" s="64">
        <v>1999</v>
      </c>
      <c r="L2096" s="64">
        <v>2000</v>
      </c>
      <c r="M2096" s="64">
        <v>2001</v>
      </c>
      <c r="N2096" s="64">
        <v>2002</v>
      </c>
      <c r="O2096" s="64">
        <v>2003</v>
      </c>
      <c r="P2096" s="64">
        <v>2004</v>
      </c>
      <c r="Q2096" s="64">
        <v>2005</v>
      </c>
      <c r="R2096" s="64">
        <v>2006</v>
      </c>
      <c r="S2096" s="64">
        <v>2007</v>
      </c>
      <c r="T2096" s="64">
        <v>2008</v>
      </c>
      <c r="U2096" s="64">
        <v>2009</v>
      </c>
      <c r="V2096" s="64">
        <v>2010</v>
      </c>
      <c r="W2096" s="64">
        <v>2011</v>
      </c>
      <c r="X2096" s="64">
        <v>2012</v>
      </c>
      <c r="Y2096" s="64">
        <v>2013</v>
      </c>
      <c r="Z2096" s="64">
        <v>2014</v>
      </c>
      <c r="AA2096" s="64">
        <v>2015</v>
      </c>
      <c r="AB2096" s="64">
        <v>2016</v>
      </c>
      <c r="AC2096" s="64">
        <v>2017</v>
      </c>
      <c r="AD2096" s="64">
        <v>2018</v>
      </c>
      <c r="AE2096" s="119">
        <v>2019</v>
      </c>
      <c r="AF2096" s="64">
        <v>2020</v>
      </c>
      <c r="AG2096" s="64">
        <v>2021</v>
      </c>
      <c r="AH2096" s="101">
        <v>2022</v>
      </c>
    </row>
    <row r="2097" spans="2:37" x14ac:dyDescent="0.25">
      <c r="B2097" s="1" t="s">
        <v>42</v>
      </c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77"/>
      <c r="AH2097" s="201">
        <v>324796</v>
      </c>
    </row>
    <row r="2098" spans="2:37" x14ac:dyDescent="0.25">
      <c r="B2098" s="1" t="s">
        <v>9</v>
      </c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77"/>
      <c r="AH2098" s="201">
        <v>4062</v>
      </c>
    </row>
    <row r="2099" spans="2:37" x14ac:dyDescent="0.25">
      <c r="B2099" s="1" t="s">
        <v>389</v>
      </c>
      <c r="C2099" s="28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77"/>
      <c r="AH2099" s="201">
        <v>1975</v>
      </c>
    </row>
    <row r="2100" spans="2:37" x14ac:dyDescent="0.25">
      <c r="B2100" s="1" t="s">
        <v>22</v>
      </c>
      <c r="C2100" s="28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77"/>
      <c r="AH2100" s="201">
        <v>20137</v>
      </c>
    </row>
    <row r="2101" spans="2:37" x14ac:dyDescent="0.25">
      <c r="B2101" s="1" t="s">
        <v>14</v>
      </c>
      <c r="C2101" s="28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77"/>
      <c r="AH2101" s="201">
        <v>200</v>
      </c>
    </row>
    <row r="2102" spans="2:37" x14ac:dyDescent="0.25">
      <c r="B2102" s="1" t="s">
        <v>28</v>
      </c>
      <c r="C2102" s="28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77"/>
      <c r="AH2102" s="201">
        <v>250</v>
      </c>
    </row>
    <row r="2103" spans="2:37" x14ac:dyDescent="0.25">
      <c r="B2103" s="1" t="s">
        <v>262</v>
      </c>
      <c r="C2103" s="28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77"/>
      <c r="AH2103" s="201">
        <v>1183</v>
      </c>
      <c r="AJ2103" s="6"/>
      <c r="AK2103" s="6"/>
    </row>
    <row r="2104" spans="2:37" x14ac:dyDescent="0.25">
      <c r="B2104" s="1" t="s">
        <v>349</v>
      </c>
      <c r="C2104" s="291"/>
      <c r="D2104" s="291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77"/>
      <c r="AH2104" s="205">
        <v>20</v>
      </c>
      <c r="AI2104" s="231"/>
      <c r="AJ2104" s="6"/>
      <c r="AK2104" s="6"/>
    </row>
    <row r="2105" spans="2:37" ht="12" thickBot="1" x14ac:dyDescent="0.3">
      <c r="B2105" s="8" t="s">
        <v>1</v>
      </c>
      <c r="C2105" s="34"/>
      <c r="D2105" s="35"/>
      <c r="E2105" s="35"/>
      <c r="F2105" s="35"/>
      <c r="G2105" s="35"/>
      <c r="H2105" s="35"/>
      <c r="I2105" s="35"/>
      <c r="J2105" s="35"/>
      <c r="K2105" s="35"/>
      <c r="L2105" s="35"/>
      <c r="M2105" s="35"/>
      <c r="N2105" s="35"/>
      <c r="O2105" s="35"/>
      <c r="P2105" s="35"/>
      <c r="Q2105" s="35"/>
      <c r="R2105" s="35"/>
      <c r="S2105" s="35"/>
      <c r="T2105" s="35"/>
      <c r="U2105" s="35"/>
      <c r="V2105" s="35"/>
      <c r="W2105" s="35"/>
      <c r="X2105" s="35"/>
      <c r="Y2105" s="35"/>
      <c r="Z2105" s="35"/>
      <c r="AA2105" s="35"/>
      <c r="AB2105" s="35"/>
      <c r="AC2105" s="35"/>
      <c r="AD2105" s="35"/>
      <c r="AE2105" s="35"/>
      <c r="AF2105" s="35"/>
      <c r="AG2105" s="95"/>
      <c r="AH2105" s="202">
        <v>23295</v>
      </c>
    </row>
    <row r="2106" spans="2:37" x14ac:dyDescent="0.25"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</row>
    <row r="2107" spans="2:37" x14ac:dyDescent="0.25"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</row>
    <row r="2108" spans="2:37" ht="12" thickBot="1" x14ac:dyDescent="0.3">
      <c r="B2108" s="8" t="s">
        <v>187</v>
      </c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</row>
    <row r="2109" spans="2:37" x14ac:dyDescent="0.25">
      <c r="B2109" s="8" t="s">
        <v>188</v>
      </c>
      <c r="C2109" s="63">
        <v>1991</v>
      </c>
      <c r="D2109" s="64">
        <v>1992</v>
      </c>
      <c r="E2109" s="64">
        <v>1993</v>
      </c>
      <c r="F2109" s="64">
        <v>1994</v>
      </c>
      <c r="G2109" s="64">
        <v>1995</v>
      </c>
      <c r="H2109" s="64">
        <v>1996</v>
      </c>
      <c r="I2109" s="64">
        <v>1997</v>
      </c>
      <c r="J2109" s="64">
        <v>1998</v>
      </c>
      <c r="K2109" s="64">
        <v>1999</v>
      </c>
      <c r="L2109" s="64">
        <v>2000</v>
      </c>
      <c r="M2109" s="64">
        <v>2001</v>
      </c>
      <c r="N2109" s="64">
        <v>2002</v>
      </c>
      <c r="O2109" s="64">
        <v>2003</v>
      </c>
      <c r="P2109" s="64">
        <v>2004</v>
      </c>
      <c r="Q2109" s="64">
        <v>2005</v>
      </c>
      <c r="R2109" s="64">
        <v>2006</v>
      </c>
      <c r="S2109" s="64">
        <v>2007</v>
      </c>
      <c r="T2109" s="64">
        <v>2008</v>
      </c>
      <c r="U2109" s="64">
        <v>2009</v>
      </c>
      <c r="V2109" s="64">
        <v>2010</v>
      </c>
      <c r="W2109" s="64">
        <v>2011</v>
      </c>
      <c r="X2109" s="64">
        <v>2012</v>
      </c>
      <c r="Y2109" s="64">
        <v>2013</v>
      </c>
      <c r="Z2109" s="64">
        <v>2014</v>
      </c>
      <c r="AA2109" s="64">
        <v>2015</v>
      </c>
      <c r="AB2109" s="64">
        <v>2016</v>
      </c>
      <c r="AC2109" s="64">
        <v>2017</v>
      </c>
      <c r="AD2109" s="64">
        <v>2018</v>
      </c>
      <c r="AE2109" s="119">
        <v>2019</v>
      </c>
      <c r="AF2109" s="64">
        <v>2020</v>
      </c>
      <c r="AG2109" s="64">
        <v>2021</v>
      </c>
      <c r="AH2109" s="81">
        <v>2022</v>
      </c>
    </row>
    <row r="2110" spans="2:37" x14ac:dyDescent="0.25">
      <c r="B2110" s="1" t="s">
        <v>0</v>
      </c>
      <c r="C2110" s="36">
        <v>0</v>
      </c>
      <c r="D2110" s="3">
        <v>0</v>
      </c>
      <c r="E2110" s="3">
        <v>0</v>
      </c>
      <c r="F2110" s="3">
        <v>1367586</v>
      </c>
      <c r="G2110" s="3">
        <v>4294455</v>
      </c>
      <c r="H2110" s="3">
        <v>4336056</v>
      </c>
      <c r="I2110" s="3">
        <v>0</v>
      </c>
      <c r="J2110" s="3">
        <v>4427500</v>
      </c>
      <c r="K2110" s="3">
        <v>5429858</v>
      </c>
      <c r="L2110" s="3">
        <v>5461936</v>
      </c>
      <c r="M2110" s="3">
        <v>3934547</v>
      </c>
      <c r="N2110" s="3">
        <v>4818744</v>
      </c>
      <c r="O2110" s="3">
        <v>6239184</v>
      </c>
      <c r="P2110" s="3">
        <v>7493588</v>
      </c>
      <c r="Q2110" s="3">
        <v>8554962</v>
      </c>
      <c r="R2110" s="3">
        <v>10147909</v>
      </c>
      <c r="S2110" s="3">
        <v>10000000</v>
      </c>
      <c r="T2110" s="3">
        <v>12206545</v>
      </c>
      <c r="U2110" s="3">
        <v>12000000</v>
      </c>
      <c r="V2110" s="3">
        <v>14919520</v>
      </c>
      <c r="W2110" s="3">
        <v>19091185</v>
      </c>
      <c r="X2110" s="3">
        <v>21191331</v>
      </c>
      <c r="Y2110" s="3">
        <v>23609595</v>
      </c>
      <c r="Z2110" s="3">
        <v>24524926</v>
      </c>
      <c r="AA2110" s="13"/>
      <c r="AB2110" s="13"/>
      <c r="AC2110" s="13"/>
      <c r="AD2110" s="69"/>
      <c r="AE2110" s="13"/>
      <c r="AF2110" s="69"/>
      <c r="AG2110" s="69"/>
      <c r="AH2110" s="24"/>
    </row>
    <row r="2111" spans="2:37" x14ac:dyDescent="0.25">
      <c r="B2111" s="1" t="s">
        <v>371</v>
      </c>
      <c r="C2111" s="36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447</v>
      </c>
      <c r="K2111" s="3">
        <v>457</v>
      </c>
      <c r="L2111" s="3">
        <v>287</v>
      </c>
      <c r="M2111" s="3">
        <v>318</v>
      </c>
      <c r="N2111" s="3">
        <v>242</v>
      </c>
      <c r="O2111" s="3">
        <v>88</v>
      </c>
      <c r="P2111" s="3">
        <v>99</v>
      </c>
      <c r="Q2111" s="3">
        <v>425</v>
      </c>
      <c r="R2111" s="3">
        <v>30</v>
      </c>
      <c r="S2111" s="3">
        <v>0</v>
      </c>
      <c r="T2111" s="3">
        <v>27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13"/>
      <c r="AB2111" s="13"/>
      <c r="AC2111" s="13"/>
      <c r="AD2111" s="13"/>
      <c r="AE2111" s="13"/>
      <c r="AF2111" s="13"/>
      <c r="AG2111" s="13"/>
      <c r="AH2111" s="24"/>
    </row>
    <row r="2112" spans="2:37" x14ac:dyDescent="0.25">
      <c r="B2112" s="1" t="s">
        <v>3</v>
      </c>
      <c r="C2112" s="36">
        <v>0</v>
      </c>
      <c r="D2112" s="3">
        <v>44254</v>
      </c>
      <c r="E2112" s="3">
        <v>64729</v>
      </c>
      <c r="F2112" s="3">
        <v>67875</v>
      </c>
      <c r="G2112" s="3">
        <v>53143</v>
      </c>
      <c r="H2112" s="3">
        <v>44035</v>
      </c>
      <c r="I2112" s="3">
        <v>3600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1867</v>
      </c>
      <c r="R2112" s="3">
        <v>0</v>
      </c>
      <c r="S2112" s="3">
        <v>0</v>
      </c>
      <c r="T2112" s="3">
        <v>5328</v>
      </c>
      <c r="U2112" s="3">
        <v>5000</v>
      </c>
      <c r="V2112" s="3">
        <v>21848</v>
      </c>
      <c r="W2112" s="3">
        <v>0</v>
      </c>
      <c r="X2112" s="3">
        <v>0</v>
      </c>
      <c r="Y2112" s="3">
        <v>0</v>
      </c>
      <c r="Z2112" s="3">
        <v>0</v>
      </c>
      <c r="AA2112" s="13"/>
      <c r="AB2112" s="13"/>
      <c r="AC2112" s="13"/>
      <c r="AD2112" s="13"/>
      <c r="AE2112" s="13"/>
      <c r="AF2112" s="13"/>
      <c r="AG2112" s="13"/>
      <c r="AH2112" s="24"/>
    </row>
    <row r="2113" spans="2:34" x14ac:dyDescent="0.25">
      <c r="B2113" s="1" t="s">
        <v>352</v>
      </c>
      <c r="C2113" s="36">
        <v>592926</v>
      </c>
      <c r="D2113" s="3">
        <v>631436</v>
      </c>
      <c r="E2113" s="3">
        <v>647740</v>
      </c>
      <c r="F2113" s="3">
        <v>680066</v>
      </c>
      <c r="G2113" s="3">
        <v>584915</v>
      </c>
      <c r="H2113" s="3">
        <v>393219</v>
      </c>
      <c r="I2113" s="3">
        <v>382600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5685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13"/>
      <c r="AB2113" s="13"/>
      <c r="AC2113" s="13"/>
      <c r="AD2113" s="13"/>
      <c r="AE2113" s="13"/>
      <c r="AF2113" s="13"/>
      <c r="AG2113" s="13"/>
      <c r="AH2113" s="24"/>
    </row>
    <row r="2114" spans="2:34" x14ac:dyDescent="0.25">
      <c r="B2114" s="1" t="s">
        <v>2</v>
      </c>
      <c r="C2114" s="36">
        <v>1842924</v>
      </c>
      <c r="D2114" s="3">
        <v>1260000</v>
      </c>
      <c r="E2114" s="3">
        <v>1286304</v>
      </c>
      <c r="F2114" s="3">
        <v>976080</v>
      </c>
      <c r="G2114" s="3">
        <v>1045745</v>
      </c>
      <c r="H2114" s="3">
        <v>39876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338832</v>
      </c>
      <c r="O2114" s="3">
        <v>242488</v>
      </c>
      <c r="P2114" s="3">
        <v>188394</v>
      </c>
      <c r="Q2114" s="3">
        <v>0</v>
      </c>
      <c r="R2114" s="3">
        <v>29622</v>
      </c>
      <c r="S2114" s="3">
        <v>0</v>
      </c>
      <c r="T2114" s="3">
        <v>126048</v>
      </c>
      <c r="U2114" s="3">
        <v>127000</v>
      </c>
      <c r="V2114" s="3">
        <v>50976</v>
      </c>
      <c r="W2114" s="3">
        <v>56556</v>
      </c>
      <c r="X2114" s="3">
        <v>0</v>
      </c>
      <c r="Y2114" s="3">
        <v>0</v>
      </c>
      <c r="Z2114" s="3">
        <v>0</v>
      </c>
      <c r="AA2114" s="13"/>
      <c r="AB2114" s="13"/>
      <c r="AC2114" s="13"/>
      <c r="AD2114" s="13"/>
      <c r="AE2114" s="13"/>
      <c r="AF2114" s="13"/>
      <c r="AG2114" s="13"/>
      <c r="AH2114" s="24"/>
    </row>
    <row r="2115" spans="2:34" ht="12" thickBot="1" x14ac:dyDescent="0.3">
      <c r="B2115" s="8" t="s">
        <v>1</v>
      </c>
      <c r="C2115" s="38">
        <v>64039</v>
      </c>
      <c r="D2115" s="23">
        <v>72236</v>
      </c>
      <c r="E2115" s="23">
        <v>78871</v>
      </c>
      <c r="F2115" s="23">
        <v>91091</v>
      </c>
      <c r="G2115" s="23">
        <v>111681</v>
      </c>
      <c r="H2115" s="23">
        <v>82723</v>
      </c>
      <c r="I2115" s="23">
        <v>28229</v>
      </c>
      <c r="J2115" s="23">
        <v>45615</v>
      </c>
      <c r="K2115" s="23">
        <v>55670</v>
      </c>
      <c r="L2115" s="23">
        <v>55480</v>
      </c>
      <c r="M2115" s="23">
        <v>40458</v>
      </c>
      <c r="N2115" s="23">
        <v>51172</v>
      </c>
      <c r="O2115" s="23">
        <v>64306</v>
      </c>
      <c r="P2115" s="23">
        <v>76539</v>
      </c>
      <c r="Q2115" s="23">
        <v>87911</v>
      </c>
      <c r="R2115" s="23">
        <v>101796</v>
      </c>
      <c r="S2115" s="23">
        <v>100000</v>
      </c>
      <c r="T2115" s="23">
        <v>124345</v>
      </c>
      <c r="U2115" s="23">
        <v>122090</v>
      </c>
      <c r="V2115" s="23">
        <v>155065</v>
      </c>
      <c r="W2115" s="23">
        <v>191383</v>
      </c>
      <c r="X2115" s="23">
        <v>211913</v>
      </c>
      <c r="Y2115" s="23">
        <v>236096</v>
      </c>
      <c r="Z2115" s="23">
        <v>245249</v>
      </c>
      <c r="AA2115" s="26"/>
      <c r="AB2115" s="26"/>
      <c r="AC2115" s="26"/>
      <c r="AD2115" s="26"/>
      <c r="AE2115" s="26"/>
      <c r="AF2115" s="26"/>
      <c r="AG2115" s="26"/>
      <c r="AH2115" s="27"/>
    </row>
    <row r="2116" spans="2:34" s="20" customFormat="1" x14ac:dyDescent="0.25">
      <c r="B2116" s="1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7" t="s">
        <v>320</v>
      </c>
      <c r="V2116" s="6"/>
      <c r="W2116" s="6"/>
      <c r="X2116" s="6"/>
      <c r="Y2116" s="6"/>
      <c r="Z2116" s="6"/>
      <c r="AA2116" s="6"/>
      <c r="AB2116" s="6"/>
      <c r="AC2116" s="6"/>
    </row>
    <row r="2117" spans="2:34" x14ac:dyDescent="0.25"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</row>
    <row r="2118" spans="2:34" ht="12" thickBot="1" x14ac:dyDescent="0.3">
      <c r="B2118" s="8" t="s">
        <v>189</v>
      </c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</row>
    <row r="2119" spans="2:34" x14ac:dyDescent="0.25">
      <c r="B2119" s="8" t="s">
        <v>63</v>
      </c>
      <c r="C2119" s="63">
        <v>1991</v>
      </c>
      <c r="D2119" s="64">
        <v>1992</v>
      </c>
      <c r="E2119" s="64">
        <v>1993</v>
      </c>
      <c r="F2119" s="64">
        <v>1994</v>
      </c>
      <c r="G2119" s="64">
        <v>1995</v>
      </c>
      <c r="H2119" s="64">
        <v>1996</v>
      </c>
      <c r="I2119" s="64">
        <v>1997</v>
      </c>
      <c r="J2119" s="64">
        <v>1998</v>
      </c>
      <c r="K2119" s="64">
        <v>1999</v>
      </c>
      <c r="L2119" s="64">
        <v>2000</v>
      </c>
      <c r="M2119" s="64">
        <v>2001</v>
      </c>
      <c r="N2119" s="64">
        <v>2002</v>
      </c>
      <c r="O2119" s="64">
        <v>2003</v>
      </c>
      <c r="P2119" s="64">
        <v>2004</v>
      </c>
      <c r="Q2119" s="64">
        <v>2005</v>
      </c>
      <c r="R2119" s="64">
        <v>2006</v>
      </c>
      <c r="S2119" s="64">
        <v>2007</v>
      </c>
      <c r="T2119" s="64">
        <v>2008</v>
      </c>
      <c r="U2119" s="64">
        <v>2009</v>
      </c>
      <c r="V2119" s="64">
        <v>2010</v>
      </c>
      <c r="W2119" s="64">
        <v>2011</v>
      </c>
      <c r="X2119" s="64">
        <v>2012</v>
      </c>
      <c r="Y2119" s="64">
        <v>2013</v>
      </c>
      <c r="Z2119" s="64">
        <v>2014</v>
      </c>
      <c r="AA2119" s="64">
        <v>2015</v>
      </c>
      <c r="AB2119" s="64">
        <v>2016</v>
      </c>
      <c r="AC2119" s="64">
        <v>2017</v>
      </c>
      <c r="AD2119" s="82">
        <v>2018</v>
      </c>
      <c r="AE2119" s="82">
        <v>2019</v>
      </c>
      <c r="AF2119" s="64">
        <v>2020</v>
      </c>
      <c r="AG2119" s="64">
        <v>2021</v>
      </c>
      <c r="AH2119" s="81">
        <v>2022</v>
      </c>
    </row>
    <row r="2120" spans="2:34" x14ac:dyDescent="0.25">
      <c r="B2120" s="1" t="s">
        <v>0</v>
      </c>
      <c r="C2120" s="28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4">
        <v>0</v>
      </c>
      <c r="P2120" s="13"/>
      <c r="Q2120" s="13"/>
      <c r="R2120" s="3">
        <v>0</v>
      </c>
      <c r="S2120" s="3">
        <v>0</v>
      </c>
      <c r="T2120" s="3">
        <v>532458</v>
      </c>
      <c r="U2120" s="3">
        <v>459678</v>
      </c>
      <c r="V2120" s="3">
        <v>93030</v>
      </c>
      <c r="W2120" s="3">
        <v>123408</v>
      </c>
      <c r="X2120" s="3">
        <v>187632</v>
      </c>
      <c r="Y2120" s="3">
        <v>0</v>
      </c>
      <c r="Z2120" s="13"/>
      <c r="AA2120" s="13"/>
      <c r="AB2120" s="13"/>
      <c r="AC2120" s="13"/>
      <c r="AD2120" s="69"/>
      <c r="AE2120" s="13"/>
      <c r="AF2120" s="69"/>
      <c r="AG2120" s="69"/>
      <c r="AH2120" s="24"/>
    </row>
    <row r="2121" spans="2:34" x14ac:dyDescent="0.25">
      <c r="B2121" s="1" t="s">
        <v>371</v>
      </c>
      <c r="C2121" s="28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4">
        <v>0</v>
      </c>
      <c r="P2121" s="13"/>
      <c r="Q2121" s="13"/>
      <c r="R2121" s="3">
        <v>0</v>
      </c>
      <c r="S2121" s="3">
        <v>0</v>
      </c>
      <c r="T2121" s="3">
        <v>0</v>
      </c>
      <c r="U2121" s="3">
        <v>6840</v>
      </c>
      <c r="V2121" s="3">
        <v>0</v>
      </c>
      <c r="W2121" s="3">
        <v>0</v>
      </c>
      <c r="X2121" s="3">
        <v>0</v>
      </c>
      <c r="Y2121" s="3">
        <v>0</v>
      </c>
      <c r="Z2121" s="13"/>
      <c r="AA2121" s="13"/>
      <c r="AB2121" s="13"/>
      <c r="AC2121" s="13"/>
      <c r="AD2121" s="13"/>
      <c r="AE2121" s="13"/>
      <c r="AF2121" s="13"/>
      <c r="AG2121" s="13"/>
      <c r="AH2121" s="24"/>
    </row>
    <row r="2122" spans="2:34" x14ac:dyDescent="0.25">
      <c r="B2122" s="1" t="s">
        <v>352</v>
      </c>
      <c r="C2122" s="28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4">
        <v>0</v>
      </c>
      <c r="P2122" s="13"/>
      <c r="Q2122" s="13"/>
      <c r="R2122" s="3">
        <v>33782</v>
      </c>
      <c r="S2122" s="3">
        <v>68872</v>
      </c>
      <c r="T2122" s="3">
        <v>178128</v>
      </c>
      <c r="U2122" s="3">
        <v>155824</v>
      </c>
      <c r="V2122" s="3">
        <v>126918</v>
      </c>
      <c r="W2122" s="3">
        <v>141524</v>
      </c>
      <c r="X2122" s="3">
        <v>125964</v>
      </c>
      <c r="Y2122" s="3">
        <v>116151</v>
      </c>
      <c r="Z2122" s="13"/>
      <c r="AA2122" s="13"/>
      <c r="AB2122" s="13"/>
      <c r="AC2122" s="13"/>
      <c r="AD2122" s="13"/>
      <c r="AE2122" s="13"/>
      <c r="AF2122" s="13"/>
      <c r="AG2122" s="13"/>
      <c r="AH2122" s="24"/>
    </row>
    <row r="2123" spans="2:34" x14ac:dyDescent="0.25">
      <c r="B2123" s="1" t="s">
        <v>14</v>
      </c>
      <c r="C2123" s="28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4">
        <v>134022</v>
      </c>
      <c r="P2123" s="13"/>
      <c r="Q2123" s="13"/>
      <c r="R2123" s="3">
        <v>364194</v>
      </c>
      <c r="S2123" s="3">
        <v>457208</v>
      </c>
      <c r="T2123" s="3">
        <v>374136</v>
      </c>
      <c r="U2123" s="3">
        <v>265947</v>
      </c>
      <c r="V2123" s="3">
        <v>240094</v>
      </c>
      <c r="W2123" s="3">
        <v>292036</v>
      </c>
      <c r="X2123" s="3">
        <v>292956</v>
      </c>
      <c r="Y2123" s="3">
        <v>272294</v>
      </c>
      <c r="Z2123" s="13"/>
      <c r="AA2123" s="13"/>
      <c r="AB2123" s="13"/>
      <c r="AC2123" s="13"/>
      <c r="AD2123" s="13"/>
      <c r="AE2123" s="13"/>
      <c r="AF2123" s="13"/>
      <c r="AG2123" s="13"/>
      <c r="AH2123" s="24"/>
    </row>
    <row r="2124" spans="2:34" x14ac:dyDescent="0.25">
      <c r="B2124" s="1" t="s">
        <v>13</v>
      </c>
      <c r="C2124" s="28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4">
        <v>0</v>
      </c>
      <c r="P2124" s="13"/>
      <c r="Q2124" s="13"/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23445</v>
      </c>
      <c r="Z2124" s="13"/>
      <c r="AA2124" s="13"/>
      <c r="AB2124" s="13"/>
      <c r="AC2124" s="13"/>
      <c r="AD2124" s="13"/>
      <c r="AE2124" s="13"/>
      <c r="AF2124" s="13"/>
      <c r="AG2124" s="13"/>
      <c r="AH2124" s="24"/>
    </row>
    <row r="2125" spans="2:34" ht="12" thickBot="1" x14ac:dyDescent="0.3">
      <c r="B2125" s="8" t="s">
        <v>1</v>
      </c>
      <c r="C2125" s="29"/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5">
        <v>14891</v>
      </c>
      <c r="P2125" s="26"/>
      <c r="Q2125" s="26"/>
      <c r="R2125" s="23">
        <v>42879</v>
      </c>
      <c r="S2125" s="23">
        <v>55720</v>
      </c>
      <c r="T2125" s="23">
        <v>59619</v>
      </c>
      <c r="U2125" s="23">
        <v>72636</v>
      </c>
      <c r="V2125" s="23">
        <v>36673</v>
      </c>
      <c r="W2125" s="23">
        <v>35679</v>
      </c>
      <c r="X2125" s="23">
        <v>35287</v>
      </c>
      <c r="Y2125" s="23">
        <v>27941</v>
      </c>
      <c r="Z2125" s="26"/>
      <c r="AA2125" s="26"/>
      <c r="AB2125" s="26"/>
      <c r="AC2125" s="26"/>
      <c r="AD2125" s="26"/>
      <c r="AE2125" s="26"/>
      <c r="AF2125" s="26"/>
      <c r="AG2125" s="26"/>
      <c r="AH2125" s="27"/>
    </row>
    <row r="2126" spans="2:34" s="20" customFormat="1" x14ac:dyDescent="0.25">
      <c r="B2126" s="1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6"/>
      <c r="T2126" s="6"/>
      <c r="U2126" s="6"/>
      <c r="V2126" s="6"/>
      <c r="W2126" s="6"/>
      <c r="X2126" s="6"/>
      <c r="Y2126" s="6"/>
      <c r="Z2126" s="7"/>
      <c r="AA2126" s="7"/>
      <c r="AB2126" s="7"/>
      <c r="AC2126" s="7"/>
    </row>
    <row r="2127" spans="2:34" s="20" customFormat="1" x14ac:dyDescent="0.25">
      <c r="B2127" s="1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6"/>
      <c r="T2127" s="6"/>
      <c r="U2127" s="6"/>
      <c r="V2127" s="6"/>
      <c r="W2127" s="6"/>
      <c r="X2127" s="6"/>
      <c r="Y2127" s="6"/>
      <c r="Z2127" s="7"/>
      <c r="AA2127" s="7"/>
      <c r="AB2127" s="7"/>
      <c r="AC2127" s="7"/>
    </row>
    <row r="2128" spans="2:34" s="20" customFormat="1" ht="12" thickBot="1" x14ac:dyDescent="0.3">
      <c r="B2128" s="8" t="s">
        <v>267</v>
      </c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6"/>
      <c r="T2128" s="6"/>
      <c r="U2128" s="6"/>
      <c r="V2128" s="6"/>
      <c r="W2128" s="6"/>
      <c r="X2128" s="6"/>
      <c r="Y2128" s="6"/>
      <c r="Z2128" s="7"/>
      <c r="AA2128" s="7"/>
      <c r="AB2128" s="7"/>
      <c r="AC2128" s="7"/>
    </row>
    <row r="2129" spans="2:34" s="20" customFormat="1" x14ac:dyDescent="0.25">
      <c r="B2129" s="8" t="s">
        <v>252</v>
      </c>
      <c r="C2129" s="63">
        <v>1991</v>
      </c>
      <c r="D2129" s="64">
        <v>1992</v>
      </c>
      <c r="E2129" s="64">
        <v>1993</v>
      </c>
      <c r="F2129" s="64">
        <v>1994</v>
      </c>
      <c r="G2129" s="64">
        <v>1995</v>
      </c>
      <c r="H2129" s="64">
        <v>1996</v>
      </c>
      <c r="I2129" s="64">
        <v>1997</v>
      </c>
      <c r="J2129" s="64">
        <v>1998</v>
      </c>
      <c r="K2129" s="64">
        <v>1999</v>
      </c>
      <c r="L2129" s="64">
        <v>2000</v>
      </c>
      <c r="M2129" s="64">
        <v>2001</v>
      </c>
      <c r="N2129" s="64">
        <v>2002</v>
      </c>
      <c r="O2129" s="64">
        <v>2003</v>
      </c>
      <c r="P2129" s="64">
        <v>2004</v>
      </c>
      <c r="Q2129" s="64">
        <v>2005</v>
      </c>
      <c r="R2129" s="64">
        <v>2006</v>
      </c>
      <c r="S2129" s="64">
        <v>2007</v>
      </c>
      <c r="T2129" s="64">
        <v>2008</v>
      </c>
      <c r="U2129" s="64">
        <v>2009</v>
      </c>
      <c r="V2129" s="64">
        <v>2010</v>
      </c>
      <c r="W2129" s="64">
        <v>2011</v>
      </c>
      <c r="X2129" s="64">
        <v>2012</v>
      </c>
      <c r="Y2129" s="64">
        <v>2013</v>
      </c>
      <c r="Z2129" s="64">
        <v>2014</v>
      </c>
      <c r="AA2129" s="64">
        <v>2015</v>
      </c>
      <c r="AB2129" s="64">
        <v>2016</v>
      </c>
      <c r="AC2129" s="64">
        <v>2017</v>
      </c>
      <c r="AD2129" s="64">
        <v>2018</v>
      </c>
      <c r="AE2129" s="119">
        <v>2019</v>
      </c>
      <c r="AF2129" s="64">
        <v>2020</v>
      </c>
      <c r="AG2129" s="64">
        <v>2021</v>
      </c>
      <c r="AH2129" s="81">
        <v>2022</v>
      </c>
    </row>
    <row r="2130" spans="2:34" s="20" customFormat="1" x14ac:dyDescent="0.25">
      <c r="B2130" s="1" t="s">
        <v>0</v>
      </c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11">
        <v>0</v>
      </c>
      <c r="AE2130" s="162">
        <v>545760</v>
      </c>
      <c r="AF2130" s="106">
        <v>241200</v>
      </c>
      <c r="AG2130" s="106">
        <v>350642</v>
      </c>
      <c r="AH2130" s="210">
        <v>619776</v>
      </c>
    </row>
    <row r="2131" spans="2:34" s="20" customFormat="1" x14ac:dyDescent="0.25">
      <c r="B2131" s="1" t="s">
        <v>9</v>
      </c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11">
        <v>0</v>
      </c>
      <c r="AE2131" s="163">
        <v>0</v>
      </c>
      <c r="AF2131" s="106">
        <v>1998</v>
      </c>
      <c r="AG2131" s="106">
        <v>1684</v>
      </c>
      <c r="AH2131" s="210">
        <v>32540</v>
      </c>
    </row>
    <row r="2132" spans="2:34" s="20" customFormat="1" x14ac:dyDescent="0.25">
      <c r="B2132" s="1" t="s">
        <v>371</v>
      </c>
      <c r="C2132" s="28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3">
        <v>600</v>
      </c>
      <c r="AE2132" s="121">
        <v>1685</v>
      </c>
      <c r="AF2132" s="3">
        <v>3260</v>
      </c>
      <c r="AG2132" s="3">
        <v>12100</v>
      </c>
      <c r="AH2132" s="201">
        <v>11010</v>
      </c>
    </row>
    <row r="2133" spans="2:34" s="20" customFormat="1" x14ac:dyDescent="0.25">
      <c r="B2133" s="1" t="s">
        <v>14</v>
      </c>
      <c r="C2133" s="28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3">
        <v>0</v>
      </c>
      <c r="AE2133" s="3">
        <v>0</v>
      </c>
      <c r="AF2133" s="3">
        <v>0</v>
      </c>
      <c r="AG2133" s="3">
        <v>2250</v>
      </c>
      <c r="AH2133" s="201">
        <v>12160</v>
      </c>
    </row>
    <row r="2134" spans="2:34" s="20" customFormat="1" x14ac:dyDescent="0.25">
      <c r="B2134" s="1" t="s">
        <v>28</v>
      </c>
      <c r="C2134" s="28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3">
        <v>1300</v>
      </c>
      <c r="AE2134" s="121">
        <v>2000</v>
      </c>
      <c r="AF2134" s="3">
        <v>825</v>
      </c>
      <c r="AG2134" s="3">
        <v>1755</v>
      </c>
      <c r="AH2134" s="201">
        <v>2552</v>
      </c>
    </row>
    <row r="2135" spans="2:34" s="20" customFormat="1" x14ac:dyDescent="0.25">
      <c r="B2135" s="1" t="s">
        <v>262</v>
      </c>
      <c r="C2135" s="28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11">
        <v>0</v>
      </c>
      <c r="AE2135" s="163">
        <v>0</v>
      </c>
      <c r="AF2135" s="3">
        <v>4702</v>
      </c>
      <c r="AG2135" s="3">
        <v>9343</v>
      </c>
      <c r="AH2135" s="201">
        <v>12270</v>
      </c>
    </row>
    <row r="2136" spans="2:34" s="20" customFormat="1" x14ac:dyDescent="0.25">
      <c r="B2136" s="1" t="s">
        <v>334</v>
      </c>
      <c r="C2136" s="28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3">
        <v>0</v>
      </c>
      <c r="AE2136" s="3">
        <v>0</v>
      </c>
      <c r="AF2136" s="3">
        <v>0</v>
      </c>
      <c r="AG2136" s="84">
        <v>240</v>
      </c>
      <c r="AH2136" s="205">
        <v>4160</v>
      </c>
    </row>
    <row r="2137" spans="2:34" s="20" customFormat="1" ht="12" thickBot="1" x14ac:dyDescent="0.3">
      <c r="B2137" s="8" t="s">
        <v>1</v>
      </c>
      <c r="C2137" s="34"/>
      <c r="D2137" s="35"/>
      <c r="E2137" s="35"/>
      <c r="F2137" s="35"/>
      <c r="G2137" s="35"/>
      <c r="H2137" s="35"/>
      <c r="I2137" s="35"/>
      <c r="J2137" s="35"/>
      <c r="K2137" s="35"/>
      <c r="L2137" s="35"/>
      <c r="M2137" s="35"/>
      <c r="N2137" s="35"/>
      <c r="O2137" s="35"/>
      <c r="P2137" s="35"/>
      <c r="Q2137" s="35"/>
      <c r="R2137" s="35"/>
      <c r="S2137" s="35"/>
      <c r="T2137" s="35"/>
      <c r="U2137" s="35"/>
      <c r="V2137" s="35"/>
      <c r="W2137" s="35"/>
      <c r="X2137" s="35"/>
      <c r="Y2137" s="35"/>
      <c r="Z2137" s="35"/>
      <c r="AA2137" s="35"/>
      <c r="AB2137" s="35"/>
      <c r="AC2137" s="35"/>
      <c r="AD2137" s="23">
        <v>15640</v>
      </c>
      <c r="AE2137" s="122">
        <v>62872</v>
      </c>
      <c r="AF2137" s="23">
        <v>37401</v>
      </c>
      <c r="AG2137" s="23">
        <v>127119</v>
      </c>
      <c r="AH2137" s="202">
        <v>119874</v>
      </c>
    </row>
    <row r="2138" spans="2:34" s="20" customFormat="1" x14ac:dyDescent="0.25">
      <c r="B2138" s="1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6"/>
      <c r="T2138" s="6"/>
      <c r="U2138" s="6"/>
      <c r="V2138" s="6"/>
      <c r="W2138" s="6"/>
      <c r="X2138" s="6"/>
      <c r="Y2138" s="6"/>
      <c r="Z2138" s="7"/>
      <c r="AA2138" s="7"/>
      <c r="AB2138" s="7"/>
      <c r="AC2138" s="7"/>
    </row>
    <row r="2139" spans="2:34" s="20" customFormat="1" x14ac:dyDescent="0.25">
      <c r="B2139" s="1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6"/>
      <c r="T2139" s="6"/>
      <c r="U2139" s="6"/>
      <c r="V2139" s="6"/>
      <c r="W2139" s="6"/>
      <c r="X2139" s="6"/>
      <c r="Y2139" s="6"/>
      <c r="Z2139" s="7"/>
      <c r="AA2139" s="7"/>
      <c r="AB2139" s="7"/>
      <c r="AC2139" s="7"/>
    </row>
    <row r="2140" spans="2:34" ht="12" thickBot="1" x14ac:dyDescent="0.3">
      <c r="B2140" s="8" t="s">
        <v>190</v>
      </c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6"/>
      <c r="T2140" s="6"/>
      <c r="U2140" s="6"/>
      <c r="V2140" s="6"/>
      <c r="W2140" s="6"/>
      <c r="X2140" s="6"/>
      <c r="Y2140" s="6"/>
      <c r="Z2140" s="7"/>
      <c r="AA2140" s="7"/>
      <c r="AB2140" s="7"/>
      <c r="AC2140" s="7"/>
    </row>
    <row r="2141" spans="2:34" x14ac:dyDescent="0.25">
      <c r="B2141" s="8" t="s">
        <v>58</v>
      </c>
      <c r="C2141" s="63">
        <v>1991</v>
      </c>
      <c r="D2141" s="64">
        <v>1992</v>
      </c>
      <c r="E2141" s="64">
        <v>1993</v>
      </c>
      <c r="F2141" s="64">
        <v>1994</v>
      </c>
      <c r="G2141" s="64">
        <v>1995</v>
      </c>
      <c r="H2141" s="64">
        <v>1996</v>
      </c>
      <c r="I2141" s="64">
        <v>1997</v>
      </c>
      <c r="J2141" s="64">
        <v>1998</v>
      </c>
      <c r="K2141" s="64">
        <v>1999</v>
      </c>
      <c r="L2141" s="64">
        <v>2000</v>
      </c>
      <c r="M2141" s="64">
        <v>2001</v>
      </c>
      <c r="N2141" s="64">
        <v>2002</v>
      </c>
      <c r="O2141" s="64">
        <v>2003</v>
      </c>
      <c r="P2141" s="64">
        <v>2004</v>
      </c>
      <c r="Q2141" s="64">
        <v>2005</v>
      </c>
      <c r="R2141" s="64">
        <v>2006</v>
      </c>
      <c r="S2141" s="64">
        <v>2007</v>
      </c>
      <c r="T2141" s="64">
        <v>2008</v>
      </c>
      <c r="U2141" s="64">
        <v>2009</v>
      </c>
      <c r="V2141" s="64">
        <v>2010</v>
      </c>
      <c r="W2141" s="64">
        <v>2011</v>
      </c>
      <c r="X2141" s="64">
        <v>2012</v>
      </c>
      <c r="Y2141" s="64">
        <v>2013</v>
      </c>
      <c r="Z2141" s="64">
        <v>2014</v>
      </c>
      <c r="AA2141" s="64">
        <v>2015</v>
      </c>
      <c r="AB2141" s="64">
        <v>2016</v>
      </c>
      <c r="AC2141" s="64">
        <v>2017</v>
      </c>
      <c r="AD2141" s="64">
        <v>2018</v>
      </c>
      <c r="AE2141" s="119">
        <v>2019</v>
      </c>
      <c r="AF2141" s="64">
        <v>2020</v>
      </c>
      <c r="AG2141" s="64">
        <v>2021</v>
      </c>
      <c r="AH2141" s="81">
        <v>2022</v>
      </c>
    </row>
    <row r="2142" spans="2:34" x14ac:dyDescent="0.25">
      <c r="B2142" s="1" t="s">
        <v>0</v>
      </c>
      <c r="C2142" s="28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3">
        <v>11220</v>
      </c>
      <c r="AC2142" s="160"/>
      <c r="AD2142" s="134"/>
      <c r="AE2142" s="134"/>
      <c r="AF2142" s="196"/>
      <c r="AG2142" s="196"/>
      <c r="AH2142" s="141"/>
    </row>
    <row r="2143" spans="2:34" x14ac:dyDescent="0.25">
      <c r="B2143" s="1" t="s">
        <v>371</v>
      </c>
      <c r="C2143" s="28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3">
        <v>144</v>
      </c>
      <c r="AC2143" s="161"/>
      <c r="AD2143" s="124"/>
      <c r="AE2143" s="124"/>
      <c r="AF2143" s="197"/>
      <c r="AG2143" s="197"/>
      <c r="AH2143" s="141"/>
    </row>
    <row r="2144" spans="2:34" x14ac:dyDescent="0.25">
      <c r="B2144" s="1" t="s">
        <v>38</v>
      </c>
      <c r="C2144" s="28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3">
        <v>3410</v>
      </c>
      <c r="AC2144" s="161"/>
      <c r="AD2144" s="124"/>
      <c r="AE2144" s="124"/>
      <c r="AF2144" s="197"/>
      <c r="AG2144" s="197"/>
      <c r="AH2144" s="141"/>
    </row>
    <row r="2145" spans="2:34" x14ac:dyDescent="0.25">
      <c r="B2145" s="1" t="s">
        <v>3</v>
      </c>
      <c r="C2145" s="28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3">
        <v>10081</v>
      </c>
      <c r="AC2145" s="161"/>
      <c r="AD2145" s="124"/>
      <c r="AE2145" s="124"/>
      <c r="AF2145" s="197"/>
      <c r="AG2145" s="197"/>
      <c r="AH2145" s="141"/>
    </row>
    <row r="2146" spans="2:34" x14ac:dyDescent="0.25">
      <c r="B2146" s="1" t="s">
        <v>352</v>
      </c>
      <c r="C2146" s="28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3">
        <v>3471</v>
      </c>
      <c r="AC2146" s="161"/>
      <c r="AD2146" s="124"/>
      <c r="AE2146" s="124"/>
      <c r="AF2146" s="197"/>
      <c r="AG2146" s="197"/>
      <c r="AH2146" s="141"/>
    </row>
    <row r="2147" spans="2:34" ht="12" thickBot="1" x14ac:dyDescent="0.3">
      <c r="B2147" s="8" t="s">
        <v>1</v>
      </c>
      <c r="C2147" s="29"/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  <c r="T2147" s="26"/>
      <c r="U2147" s="26"/>
      <c r="V2147" s="26"/>
      <c r="W2147" s="26"/>
      <c r="X2147" s="26"/>
      <c r="Y2147" s="26"/>
      <c r="Z2147" s="26"/>
      <c r="AA2147" s="26"/>
      <c r="AB2147" s="23">
        <v>13847</v>
      </c>
      <c r="AC2147" s="136"/>
      <c r="AD2147" s="135"/>
      <c r="AE2147" s="135"/>
      <c r="AF2147" s="198"/>
      <c r="AG2147" s="198"/>
      <c r="AH2147" s="142"/>
    </row>
    <row r="2148" spans="2:34" s="20" customFormat="1" x14ac:dyDescent="0.25">
      <c r="B2148" s="1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7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</row>
    <row r="2149" spans="2:34" x14ac:dyDescent="0.25"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</row>
    <row r="2150" spans="2:34" ht="12" thickBot="1" x14ac:dyDescent="0.3">
      <c r="B2150" s="8" t="s">
        <v>191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</row>
    <row r="2151" spans="2:34" x14ac:dyDescent="0.25">
      <c r="B2151" s="8" t="s">
        <v>77</v>
      </c>
      <c r="C2151" s="63">
        <v>1991</v>
      </c>
      <c r="D2151" s="64">
        <v>1992</v>
      </c>
      <c r="E2151" s="64">
        <v>1993</v>
      </c>
      <c r="F2151" s="64">
        <v>1994</v>
      </c>
      <c r="G2151" s="64">
        <v>1995</v>
      </c>
      <c r="H2151" s="64">
        <v>1996</v>
      </c>
      <c r="I2151" s="64">
        <v>1997</v>
      </c>
      <c r="J2151" s="64">
        <v>1998</v>
      </c>
      <c r="K2151" s="64">
        <v>1999</v>
      </c>
      <c r="L2151" s="64">
        <v>2000</v>
      </c>
      <c r="M2151" s="64">
        <v>2001</v>
      </c>
      <c r="N2151" s="64">
        <v>2002</v>
      </c>
      <c r="O2151" s="64">
        <v>2003</v>
      </c>
      <c r="P2151" s="64">
        <v>2004</v>
      </c>
      <c r="Q2151" s="64">
        <v>2005</v>
      </c>
      <c r="R2151" s="64">
        <v>2006</v>
      </c>
      <c r="S2151" s="64">
        <v>2007</v>
      </c>
      <c r="T2151" s="64">
        <v>2008</v>
      </c>
      <c r="U2151" s="64">
        <v>2009</v>
      </c>
      <c r="V2151" s="64">
        <v>2010</v>
      </c>
      <c r="W2151" s="64">
        <v>2011</v>
      </c>
      <c r="X2151" s="64">
        <v>2012</v>
      </c>
      <c r="Y2151" s="64">
        <v>2013</v>
      </c>
      <c r="Z2151" s="64">
        <v>2014</v>
      </c>
      <c r="AA2151" s="64">
        <v>2015</v>
      </c>
      <c r="AB2151" s="64">
        <v>2016</v>
      </c>
      <c r="AC2151" s="64">
        <v>2017</v>
      </c>
      <c r="AD2151" s="64">
        <v>2018</v>
      </c>
      <c r="AE2151" s="119">
        <v>2019</v>
      </c>
      <c r="AF2151" s="64">
        <v>2020</v>
      </c>
      <c r="AG2151" s="64">
        <v>2021</v>
      </c>
      <c r="AH2151" s="81">
        <v>2022</v>
      </c>
    </row>
    <row r="2152" spans="2:34" x14ac:dyDescent="0.25">
      <c r="B2152" s="1" t="s">
        <v>0</v>
      </c>
      <c r="C2152" s="36">
        <v>1266048</v>
      </c>
      <c r="D2152" s="3">
        <v>2962482</v>
      </c>
      <c r="E2152" s="3">
        <v>5576107</v>
      </c>
      <c r="F2152" s="3">
        <v>7836498</v>
      </c>
      <c r="G2152" s="3">
        <v>9015847</v>
      </c>
      <c r="H2152" s="3">
        <v>11831754</v>
      </c>
      <c r="I2152" s="3">
        <v>12533218</v>
      </c>
      <c r="J2152" s="3">
        <v>17784408</v>
      </c>
      <c r="K2152" s="3">
        <v>20295587</v>
      </c>
      <c r="L2152" s="3">
        <v>20811226</v>
      </c>
      <c r="M2152" s="3">
        <v>22093905</v>
      </c>
      <c r="N2152" s="3">
        <v>26935103</v>
      </c>
      <c r="O2152" s="3">
        <v>27116352</v>
      </c>
      <c r="P2152" s="3">
        <v>27887768</v>
      </c>
      <c r="Q2152" s="3">
        <v>28410101</v>
      </c>
      <c r="R2152" s="3">
        <v>33379503</v>
      </c>
      <c r="S2152" s="3">
        <v>37102191</v>
      </c>
      <c r="T2152" s="3">
        <v>35482623</v>
      </c>
      <c r="U2152" s="3">
        <v>29047689</v>
      </c>
      <c r="V2152" s="3">
        <v>40878424</v>
      </c>
      <c r="W2152" s="3">
        <v>34103070</v>
      </c>
      <c r="X2152" s="3">
        <v>34434110</v>
      </c>
      <c r="Y2152" s="3">
        <v>34075028</v>
      </c>
      <c r="Z2152" s="3">
        <v>30457341</v>
      </c>
      <c r="AA2152" s="4">
        <v>30847583</v>
      </c>
      <c r="AB2152" s="3">
        <v>28937748</v>
      </c>
      <c r="AC2152" s="3">
        <v>30927665</v>
      </c>
      <c r="AD2152" s="3">
        <v>3450963</v>
      </c>
      <c r="AE2152" s="121">
        <v>33480080</v>
      </c>
      <c r="AF2152" s="3">
        <v>27926200</v>
      </c>
      <c r="AG2152" s="3">
        <v>31340073</v>
      </c>
      <c r="AH2152" s="201">
        <v>39643813</v>
      </c>
    </row>
    <row r="2153" spans="2:34" x14ac:dyDescent="0.25">
      <c r="B2153" s="1" t="s">
        <v>371</v>
      </c>
      <c r="C2153" s="36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500</v>
      </c>
      <c r="S2153" s="3">
        <v>0</v>
      </c>
      <c r="T2153" s="3">
        <v>22947</v>
      </c>
      <c r="U2153" s="3">
        <v>95597</v>
      </c>
      <c r="V2153" s="3">
        <v>34000</v>
      </c>
      <c r="W2153" s="3">
        <v>22322</v>
      </c>
      <c r="X2153" s="3">
        <v>21968</v>
      </c>
      <c r="Y2153" s="3">
        <v>15533</v>
      </c>
      <c r="Z2153" s="3">
        <v>35304</v>
      </c>
      <c r="AA2153" s="4">
        <v>74528</v>
      </c>
      <c r="AB2153" s="3">
        <v>800296</v>
      </c>
      <c r="AC2153" s="3">
        <v>219291</v>
      </c>
      <c r="AD2153" s="3">
        <v>56627</v>
      </c>
      <c r="AE2153" s="121">
        <v>16480</v>
      </c>
      <c r="AF2153" s="3">
        <v>99985</v>
      </c>
      <c r="AG2153" s="3">
        <v>88626</v>
      </c>
      <c r="AH2153" s="201">
        <v>82187</v>
      </c>
    </row>
    <row r="2154" spans="2:34" x14ac:dyDescent="0.25">
      <c r="B2154" s="1" t="s">
        <v>3</v>
      </c>
      <c r="C2154" s="36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55326</v>
      </c>
      <c r="P2154" s="3">
        <v>76604</v>
      </c>
      <c r="Q2154" s="3">
        <v>283473</v>
      </c>
      <c r="R2154" s="3">
        <v>563098</v>
      </c>
      <c r="S2154" s="3">
        <v>758089</v>
      </c>
      <c r="T2154" s="3">
        <v>925822</v>
      </c>
      <c r="U2154" s="3">
        <v>1824056</v>
      </c>
      <c r="V2154" s="3">
        <v>1117406</v>
      </c>
      <c r="W2154" s="3">
        <v>1492481</v>
      </c>
      <c r="X2154" s="3">
        <v>1460530</v>
      </c>
      <c r="Y2154" s="3">
        <v>1270208</v>
      </c>
      <c r="Z2154" s="3">
        <v>1365507</v>
      </c>
      <c r="AA2154" s="4">
        <v>743541</v>
      </c>
      <c r="AB2154" s="3">
        <v>588756</v>
      </c>
      <c r="AC2154" s="3">
        <v>906582</v>
      </c>
      <c r="AD2154" s="3">
        <v>1728600</v>
      </c>
      <c r="AE2154" s="121">
        <v>629923</v>
      </c>
      <c r="AF2154" s="3">
        <v>722913</v>
      </c>
      <c r="AG2154" s="3">
        <v>975583</v>
      </c>
      <c r="AH2154" s="201">
        <v>1576541</v>
      </c>
    </row>
    <row r="2155" spans="2:34" ht="10.5" customHeight="1" x14ac:dyDescent="0.25">
      <c r="B2155" s="1" t="s">
        <v>352</v>
      </c>
      <c r="C2155" s="36">
        <v>0</v>
      </c>
      <c r="D2155" s="3">
        <v>0</v>
      </c>
      <c r="E2155" s="3">
        <v>47508</v>
      </c>
      <c r="F2155" s="3">
        <v>120432</v>
      </c>
      <c r="G2155" s="3">
        <v>125232</v>
      </c>
      <c r="H2155" s="3">
        <v>140148</v>
      </c>
      <c r="I2155" s="3">
        <v>349533</v>
      </c>
      <c r="J2155" s="3">
        <v>1012544</v>
      </c>
      <c r="K2155" s="3">
        <v>2014120</v>
      </c>
      <c r="L2155" s="3">
        <v>3074966</v>
      </c>
      <c r="M2155" s="3">
        <v>4367693</v>
      </c>
      <c r="N2155" s="3">
        <v>6986301</v>
      </c>
      <c r="O2155" s="3">
        <v>7881428</v>
      </c>
      <c r="P2155" s="3">
        <v>9830932</v>
      </c>
      <c r="Q2155" s="3">
        <v>12059830</v>
      </c>
      <c r="R2155" s="3">
        <v>16917765</v>
      </c>
      <c r="S2155" s="3">
        <v>20741608</v>
      </c>
      <c r="T2155" s="3">
        <v>20095411</v>
      </c>
      <c r="U2155" s="3">
        <v>21727248</v>
      </c>
      <c r="V2155" s="3">
        <v>27498045</v>
      </c>
      <c r="W2155" s="3">
        <v>28608230</v>
      </c>
      <c r="X2155" s="3">
        <v>29942843</v>
      </c>
      <c r="Y2155" s="3">
        <v>26532624</v>
      </c>
      <c r="Z2155" s="3">
        <v>26442681</v>
      </c>
      <c r="AA2155" s="4">
        <v>26781315</v>
      </c>
      <c r="AB2155" s="3">
        <v>27615334</v>
      </c>
      <c r="AC2155" s="3">
        <v>25810115</v>
      </c>
      <c r="AD2155" s="3">
        <v>705736</v>
      </c>
      <c r="AE2155" s="121">
        <v>26580967</v>
      </c>
      <c r="AF2155" s="3">
        <v>28087275</v>
      </c>
      <c r="AG2155" s="3">
        <v>33297943</v>
      </c>
      <c r="AH2155" s="201">
        <v>31492124</v>
      </c>
    </row>
    <row r="2156" spans="2:34" x14ac:dyDescent="0.25">
      <c r="B2156" s="1" t="s">
        <v>28</v>
      </c>
      <c r="C2156" s="36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1042</v>
      </c>
      <c r="AC2156" s="3">
        <v>821</v>
      </c>
      <c r="AD2156" s="3">
        <v>1042</v>
      </c>
      <c r="AE2156" s="121">
        <v>1032</v>
      </c>
      <c r="AF2156" s="3">
        <v>873</v>
      </c>
      <c r="AG2156" s="3">
        <v>1551</v>
      </c>
      <c r="AH2156" s="201">
        <v>2764</v>
      </c>
    </row>
    <row r="2157" spans="2:34" ht="12" thickBot="1" x14ac:dyDescent="0.3">
      <c r="B2157" s="8" t="s">
        <v>1</v>
      </c>
      <c r="C2157" s="38">
        <v>12660</v>
      </c>
      <c r="D2157" s="23">
        <v>29625</v>
      </c>
      <c r="E2157" s="23">
        <v>59415</v>
      </c>
      <c r="F2157" s="23">
        <v>87629</v>
      </c>
      <c r="G2157" s="23">
        <v>99791</v>
      </c>
      <c r="H2157" s="23">
        <v>128328</v>
      </c>
      <c r="I2157" s="23">
        <v>150299</v>
      </c>
      <c r="J2157" s="23">
        <v>250169</v>
      </c>
      <c r="K2157" s="23">
        <v>346822</v>
      </c>
      <c r="L2157" s="23">
        <v>427753</v>
      </c>
      <c r="M2157" s="23">
        <v>532917</v>
      </c>
      <c r="N2157" s="23">
        <v>768373</v>
      </c>
      <c r="O2157" s="23">
        <v>847955</v>
      </c>
      <c r="P2157" s="23">
        <v>1000238</v>
      </c>
      <c r="Q2157" s="23">
        <v>1216385</v>
      </c>
      <c r="R2157" s="23">
        <v>1684982</v>
      </c>
      <c r="S2157" s="23">
        <v>2042087</v>
      </c>
      <c r="T2157" s="23">
        <v>2256314</v>
      </c>
      <c r="U2157" s="23">
        <v>2680825</v>
      </c>
      <c r="V2157" s="23">
        <v>2788282</v>
      </c>
      <c r="W2157" s="23">
        <v>2846884</v>
      </c>
      <c r="X2157" s="23">
        <v>2936120</v>
      </c>
      <c r="Y2157" s="23">
        <v>2321835</v>
      </c>
      <c r="Z2157" s="23">
        <v>2690051</v>
      </c>
      <c r="AA2157" s="25">
        <v>2735235</v>
      </c>
      <c r="AB2157" s="23">
        <v>2903024</v>
      </c>
      <c r="AC2157" s="23">
        <v>3364907</v>
      </c>
      <c r="AD2157" s="23">
        <v>3025672</v>
      </c>
      <c r="AE2157" s="122">
        <v>2489234</v>
      </c>
      <c r="AF2157" s="23">
        <v>2927983</v>
      </c>
      <c r="AG2157" s="23">
        <v>3016828</v>
      </c>
      <c r="AH2157" s="202">
        <v>3465285</v>
      </c>
    </row>
    <row r="2158" spans="2:34" s="20" customFormat="1" x14ac:dyDescent="0.25">
      <c r="B2158" s="1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</row>
    <row r="2159" spans="2:34" x14ac:dyDescent="0.25"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</row>
    <row r="2160" spans="2:34" ht="12" thickBot="1" x14ac:dyDescent="0.3">
      <c r="B2160" s="8" t="s">
        <v>192</v>
      </c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</row>
    <row r="2161" spans="2:34" x14ac:dyDescent="0.25">
      <c r="B2161" s="8" t="s">
        <v>97</v>
      </c>
      <c r="C2161" s="63">
        <v>1991</v>
      </c>
      <c r="D2161" s="64">
        <v>1992</v>
      </c>
      <c r="E2161" s="64">
        <v>1993</v>
      </c>
      <c r="F2161" s="64">
        <v>1994</v>
      </c>
      <c r="G2161" s="64">
        <v>1995</v>
      </c>
      <c r="H2161" s="64">
        <v>1996</v>
      </c>
      <c r="I2161" s="64">
        <v>1997</v>
      </c>
      <c r="J2161" s="64">
        <v>1998</v>
      </c>
      <c r="K2161" s="64">
        <v>1999</v>
      </c>
      <c r="L2161" s="64">
        <v>2000</v>
      </c>
      <c r="M2161" s="64">
        <v>2001</v>
      </c>
      <c r="N2161" s="64">
        <v>2002</v>
      </c>
      <c r="O2161" s="64">
        <v>2003</v>
      </c>
      <c r="P2161" s="64">
        <v>2004</v>
      </c>
      <c r="Q2161" s="64">
        <v>2005</v>
      </c>
      <c r="R2161" s="64">
        <v>2006</v>
      </c>
      <c r="S2161" s="64">
        <v>2007</v>
      </c>
      <c r="T2161" s="64">
        <v>2008</v>
      </c>
      <c r="U2161" s="64">
        <v>2009</v>
      </c>
      <c r="V2161" s="64">
        <v>2010</v>
      </c>
      <c r="W2161" s="64">
        <v>2011</v>
      </c>
      <c r="X2161" s="64">
        <v>2012</v>
      </c>
      <c r="Y2161" s="64">
        <v>2013</v>
      </c>
      <c r="Z2161" s="64">
        <v>2014</v>
      </c>
      <c r="AA2161" s="64">
        <v>2015</v>
      </c>
      <c r="AB2161" s="64">
        <v>2016</v>
      </c>
      <c r="AC2161" s="64">
        <v>2017</v>
      </c>
      <c r="AD2161" s="64">
        <v>2018</v>
      </c>
      <c r="AE2161" s="119">
        <v>2019</v>
      </c>
      <c r="AF2161" s="64">
        <v>2020</v>
      </c>
      <c r="AG2161" s="64">
        <v>2021</v>
      </c>
      <c r="AH2161" s="81">
        <v>2022</v>
      </c>
    </row>
    <row r="2162" spans="2:34" x14ac:dyDescent="0.25">
      <c r="B2162" s="1" t="s">
        <v>0</v>
      </c>
      <c r="C2162" s="28"/>
      <c r="D2162" s="13"/>
      <c r="E2162" s="13"/>
      <c r="F2162" s="3">
        <v>16109</v>
      </c>
      <c r="G2162" s="3">
        <v>1583899</v>
      </c>
      <c r="H2162" s="3">
        <v>0</v>
      </c>
      <c r="I2162" s="3">
        <v>0</v>
      </c>
      <c r="J2162" s="3">
        <v>0</v>
      </c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69"/>
      <c r="AE2162" s="13"/>
      <c r="AF2162" s="69"/>
      <c r="AG2162" s="69"/>
      <c r="AH2162" s="24"/>
    </row>
    <row r="2163" spans="2:34" x14ac:dyDescent="0.25">
      <c r="B2163" s="1" t="s">
        <v>3</v>
      </c>
      <c r="C2163" s="28"/>
      <c r="D2163" s="13"/>
      <c r="E2163" s="13"/>
      <c r="F2163" s="3">
        <v>5678</v>
      </c>
      <c r="G2163" s="3">
        <v>17557</v>
      </c>
      <c r="H2163" s="3">
        <v>16516</v>
      </c>
      <c r="I2163" s="3">
        <v>29405</v>
      </c>
      <c r="J2163" s="3">
        <v>22079</v>
      </c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24"/>
    </row>
    <row r="2164" spans="2:34" x14ac:dyDescent="0.25">
      <c r="B2164" s="1" t="s">
        <v>352</v>
      </c>
      <c r="C2164" s="28"/>
      <c r="D2164" s="13"/>
      <c r="E2164" s="13"/>
      <c r="F2164" s="3">
        <v>22438</v>
      </c>
      <c r="G2164" s="3">
        <v>390192</v>
      </c>
      <c r="H2164" s="3">
        <v>354966</v>
      </c>
      <c r="I2164" s="3">
        <v>408783</v>
      </c>
      <c r="J2164" s="3">
        <v>320633</v>
      </c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24"/>
    </row>
    <row r="2165" spans="2:34" ht="12" thickBot="1" x14ac:dyDescent="0.3">
      <c r="B2165" s="8" t="s">
        <v>1</v>
      </c>
      <c r="C2165" s="29"/>
      <c r="D2165" s="26"/>
      <c r="E2165" s="26"/>
      <c r="F2165" s="23">
        <v>44225</v>
      </c>
      <c r="G2165" s="23">
        <v>50243</v>
      </c>
      <c r="H2165" s="23">
        <v>29484</v>
      </c>
      <c r="I2165" s="23">
        <v>36550</v>
      </c>
      <c r="J2165" s="23">
        <v>28422</v>
      </c>
      <c r="K2165" s="26"/>
      <c r="L2165" s="26"/>
      <c r="M2165" s="26"/>
      <c r="N2165" s="26"/>
      <c r="O2165" s="26"/>
      <c r="P2165" s="26"/>
      <c r="Q2165" s="26"/>
      <c r="R2165" s="26"/>
      <c r="S2165" s="26"/>
      <c r="T2165" s="26"/>
      <c r="U2165" s="26"/>
      <c r="V2165" s="26"/>
      <c r="W2165" s="26"/>
      <c r="X2165" s="26"/>
      <c r="Y2165" s="26"/>
      <c r="Z2165" s="26"/>
      <c r="AA2165" s="26"/>
      <c r="AB2165" s="26"/>
      <c r="AC2165" s="26"/>
      <c r="AD2165" s="26"/>
      <c r="AE2165" s="26"/>
      <c r="AF2165" s="26"/>
      <c r="AG2165" s="26"/>
      <c r="AH2165" s="27"/>
    </row>
    <row r="2166" spans="2:34" s="20" customFormat="1" x14ac:dyDescent="0.25">
      <c r="B2166" s="1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G2166" s="16"/>
    </row>
    <row r="2167" spans="2:34" x14ac:dyDescent="0.25"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</row>
    <row r="2168" spans="2:34" ht="12" thickBot="1" x14ac:dyDescent="0.3">
      <c r="B2168" s="8" t="s">
        <v>193</v>
      </c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</row>
    <row r="2169" spans="2:34" x14ac:dyDescent="0.25">
      <c r="B2169" s="8" t="s">
        <v>81</v>
      </c>
      <c r="C2169" s="63">
        <v>1991</v>
      </c>
      <c r="D2169" s="64">
        <v>1992</v>
      </c>
      <c r="E2169" s="64">
        <v>1993</v>
      </c>
      <c r="F2169" s="64">
        <v>1994</v>
      </c>
      <c r="G2169" s="64">
        <v>1995</v>
      </c>
      <c r="H2169" s="64">
        <v>1996</v>
      </c>
      <c r="I2169" s="64">
        <v>1997</v>
      </c>
      <c r="J2169" s="64">
        <v>1998</v>
      </c>
      <c r="K2169" s="64">
        <v>1999</v>
      </c>
      <c r="L2169" s="64">
        <v>2000</v>
      </c>
      <c r="M2169" s="64">
        <v>2001</v>
      </c>
      <c r="N2169" s="64">
        <v>2002</v>
      </c>
      <c r="O2169" s="64">
        <v>2003</v>
      </c>
      <c r="P2169" s="64">
        <v>2004</v>
      </c>
      <c r="Q2169" s="64">
        <v>2005</v>
      </c>
      <c r="R2169" s="64">
        <v>2006</v>
      </c>
      <c r="S2169" s="64">
        <v>2007</v>
      </c>
      <c r="T2169" s="64">
        <v>2008</v>
      </c>
      <c r="U2169" s="64">
        <v>2009</v>
      </c>
      <c r="V2169" s="64">
        <v>2010</v>
      </c>
      <c r="W2169" s="64">
        <v>2011</v>
      </c>
      <c r="X2169" s="64">
        <v>2012</v>
      </c>
      <c r="Y2169" s="64">
        <v>2013</v>
      </c>
      <c r="Z2169" s="64">
        <v>2014</v>
      </c>
      <c r="AA2169" s="64">
        <v>2015</v>
      </c>
      <c r="AB2169" s="64">
        <v>2016</v>
      </c>
      <c r="AC2169" s="64">
        <v>2017</v>
      </c>
      <c r="AD2169" s="64">
        <v>2018</v>
      </c>
      <c r="AE2169" s="119">
        <v>2019</v>
      </c>
      <c r="AF2169" s="64">
        <v>2020</v>
      </c>
      <c r="AG2169" s="64">
        <v>2021</v>
      </c>
      <c r="AH2169" s="81">
        <v>2022</v>
      </c>
    </row>
    <row r="2170" spans="2:34" x14ac:dyDescent="0.25">
      <c r="B2170" s="1" t="s">
        <v>0</v>
      </c>
      <c r="C2170" s="28"/>
      <c r="D2170" s="13"/>
      <c r="E2170" s="13"/>
      <c r="F2170" s="13"/>
      <c r="G2170" s="13"/>
      <c r="H2170" s="13"/>
      <c r="I2170" s="13"/>
      <c r="J2170" s="13"/>
      <c r="K2170" s="3">
        <v>1837296</v>
      </c>
      <c r="L2170" s="3">
        <v>2929331</v>
      </c>
      <c r="M2170" s="3">
        <v>4349527</v>
      </c>
      <c r="N2170" s="3">
        <v>4612538</v>
      </c>
      <c r="O2170" s="3">
        <v>8422786</v>
      </c>
      <c r="P2170" s="3">
        <v>9692030</v>
      </c>
      <c r="Q2170" s="3">
        <v>10890536</v>
      </c>
      <c r="R2170" s="3">
        <v>11459012</v>
      </c>
      <c r="S2170" s="3">
        <v>8416055</v>
      </c>
      <c r="T2170" s="3">
        <v>8531673</v>
      </c>
      <c r="U2170" s="3">
        <v>2459103</v>
      </c>
      <c r="V2170" s="3">
        <v>1966485</v>
      </c>
      <c r="W2170" s="3">
        <v>5823734</v>
      </c>
      <c r="X2170" s="3">
        <v>4335875</v>
      </c>
      <c r="Y2170" s="13"/>
      <c r="Z2170" s="13"/>
      <c r="AA2170" s="13"/>
      <c r="AB2170" s="13"/>
      <c r="AC2170" s="13"/>
      <c r="AD2170" s="69"/>
      <c r="AE2170" s="13"/>
      <c r="AF2170" s="69"/>
      <c r="AG2170" s="69"/>
      <c r="AH2170" s="24"/>
    </row>
    <row r="2171" spans="2:34" x14ac:dyDescent="0.25">
      <c r="B2171" s="1" t="s">
        <v>23</v>
      </c>
      <c r="C2171" s="28"/>
      <c r="D2171" s="13"/>
      <c r="E2171" s="13"/>
      <c r="F2171" s="13"/>
      <c r="G2171" s="13"/>
      <c r="H2171" s="13"/>
      <c r="I2171" s="13"/>
      <c r="J2171" s="13"/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181107</v>
      </c>
      <c r="V2171" s="3">
        <v>108057</v>
      </c>
      <c r="W2171" s="3">
        <v>151488</v>
      </c>
      <c r="X2171" s="3">
        <v>124362</v>
      </c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24"/>
    </row>
    <row r="2172" spans="2:34" x14ac:dyDescent="0.25">
      <c r="B2172" s="1" t="s">
        <v>352</v>
      </c>
      <c r="C2172" s="28"/>
      <c r="D2172" s="13"/>
      <c r="E2172" s="13"/>
      <c r="F2172" s="13"/>
      <c r="G2172" s="13"/>
      <c r="H2172" s="13"/>
      <c r="I2172" s="13"/>
      <c r="J2172" s="13"/>
      <c r="K2172" s="3">
        <v>0</v>
      </c>
      <c r="L2172" s="3">
        <v>0</v>
      </c>
      <c r="M2172" s="3">
        <v>0</v>
      </c>
      <c r="N2172" s="3">
        <v>23137</v>
      </c>
      <c r="O2172" s="3">
        <v>201002</v>
      </c>
      <c r="P2172" s="3">
        <v>155341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24"/>
    </row>
    <row r="2173" spans="2:34" ht="12" thickBot="1" x14ac:dyDescent="0.3">
      <c r="B2173" s="8" t="s">
        <v>1</v>
      </c>
      <c r="C2173" s="29"/>
      <c r="D2173" s="26"/>
      <c r="E2173" s="26"/>
      <c r="F2173" s="26"/>
      <c r="G2173" s="26"/>
      <c r="H2173" s="26"/>
      <c r="I2173" s="57"/>
      <c r="J2173" s="26"/>
      <c r="K2173" s="23">
        <v>18373</v>
      </c>
      <c r="L2173" s="23">
        <v>29293</v>
      </c>
      <c r="M2173" s="23">
        <v>43495</v>
      </c>
      <c r="N2173" s="23">
        <v>47778</v>
      </c>
      <c r="O2173" s="23">
        <v>98585</v>
      </c>
      <c r="P2173" s="23">
        <v>108016</v>
      </c>
      <c r="Q2173" s="23">
        <v>108905</v>
      </c>
      <c r="R2173" s="23">
        <v>114590</v>
      </c>
      <c r="S2173" s="23">
        <v>84161</v>
      </c>
      <c r="T2173" s="23">
        <v>85317</v>
      </c>
      <c r="U2173" s="23">
        <v>25497</v>
      </c>
      <c r="V2173" s="23">
        <v>20205</v>
      </c>
      <c r="W2173" s="23">
        <v>58995</v>
      </c>
      <c r="X2173" s="23">
        <v>43981</v>
      </c>
      <c r="Y2173" s="26"/>
      <c r="Z2173" s="26"/>
      <c r="AA2173" s="26"/>
      <c r="AB2173" s="26"/>
      <c r="AC2173" s="26"/>
      <c r="AD2173" s="26"/>
      <c r="AE2173" s="26"/>
      <c r="AF2173" s="26"/>
      <c r="AG2173" s="26"/>
      <c r="AH2173" s="27"/>
    </row>
    <row r="2174" spans="2:34" s="20" customFormat="1" x14ac:dyDescent="0.25">
      <c r="B2174" s="1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</row>
    <row r="2175" spans="2:34" x14ac:dyDescent="0.25"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</row>
    <row r="2176" spans="2:34" ht="12" thickBot="1" x14ac:dyDescent="0.3">
      <c r="B2176" s="8" t="s">
        <v>194</v>
      </c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</row>
    <row r="2177" spans="2:34" x14ac:dyDescent="0.25">
      <c r="B2177" s="8" t="s">
        <v>73</v>
      </c>
      <c r="C2177" s="63">
        <v>1991</v>
      </c>
      <c r="D2177" s="64">
        <v>1992</v>
      </c>
      <c r="E2177" s="64">
        <v>1993</v>
      </c>
      <c r="F2177" s="64">
        <v>1994</v>
      </c>
      <c r="G2177" s="64">
        <v>1995</v>
      </c>
      <c r="H2177" s="64">
        <v>1996</v>
      </c>
      <c r="I2177" s="64">
        <v>1997</v>
      </c>
      <c r="J2177" s="64">
        <v>1998</v>
      </c>
      <c r="K2177" s="64">
        <v>1999</v>
      </c>
      <c r="L2177" s="64">
        <v>2000</v>
      </c>
      <c r="M2177" s="64">
        <v>2001</v>
      </c>
      <c r="N2177" s="64">
        <v>2002</v>
      </c>
      <c r="O2177" s="64">
        <v>2003</v>
      </c>
      <c r="P2177" s="64">
        <v>2004</v>
      </c>
      <c r="Q2177" s="64">
        <v>2005</v>
      </c>
      <c r="R2177" s="64">
        <v>2006</v>
      </c>
      <c r="S2177" s="64">
        <v>2007</v>
      </c>
      <c r="T2177" s="64">
        <v>2008</v>
      </c>
      <c r="U2177" s="64">
        <v>2009</v>
      </c>
      <c r="V2177" s="64">
        <v>2010</v>
      </c>
      <c r="W2177" s="64">
        <v>2011</v>
      </c>
      <c r="X2177" s="64">
        <v>2012</v>
      </c>
      <c r="Y2177" s="64">
        <v>2013</v>
      </c>
      <c r="Z2177" s="64">
        <v>2014</v>
      </c>
      <c r="AA2177" s="64">
        <v>2015</v>
      </c>
      <c r="AB2177" s="64">
        <v>2016</v>
      </c>
      <c r="AC2177" s="64">
        <v>2017</v>
      </c>
      <c r="AD2177" s="64">
        <v>2018</v>
      </c>
      <c r="AE2177" s="119">
        <v>2019</v>
      </c>
      <c r="AF2177" s="64">
        <v>2020</v>
      </c>
      <c r="AG2177" s="64">
        <v>2021</v>
      </c>
      <c r="AH2177" s="81">
        <v>2022</v>
      </c>
    </row>
    <row r="2178" spans="2:34" x14ac:dyDescent="0.25">
      <c r="B2178" s="1" t="s">
        <v>0</v>
      </c>
      <c r="C2178" s="28"/>
      <c r="D2178" s="13"/>
      <c r="E2178" s="13"/>
      <c r="F2178" s="13"/>
      <c r="G2178" s="13"/>
      <c r="H2178" s="3">
        <v>2212429</v>
      </c>
      <c r="I2178" s="3">
        <v>1064283</v>
      </c>
      <c r="J2178" s="3">
        <v>0</v>
      </c>
      <c r="K2178" s="3">
        <v>1327115</v>
      </c>
      <c r="L2178" s="3">
        <v>2436985</v>
      </c>
      <c r="M2178" s="3">
        <v>1970537</v>
      </c>
      <c r="N2178" s="3">
        <v>1368064</v>
      </c>
      <c r="O2178" s="13"/>
      <c r="P2178" s="3">
        <v>2104560</v>
      </c>
      <c r="Q2178" s="3">
        <v>3196800</v>
      </c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69"/>
      <c r="AE2178" s="13"/>
      <c r="AF2178" s="69"/>
      <c r="AG2178" s="69"/>
      <c r="AH2178" s="24"/>
    </row>
    <row r="2179" spans="2:34" ht="12" thickBot="1" x14ac:dyDescent="0.3">
      <c r="B2179" s="8" t="s">
        <v>1</v>
      </c>
      <c r="C2179" s="29"/>
      <c r="D2179" s="26"/>
      <c r="E2179" s="26"/>
      <c r="F2179" s="26"/>
      <c r="G2179" s="26"/>
      <c r="H2179" s="23">
        <v>22124</v>
      </c>
      <c r="I2179" s="23">
        <v>10643</v>
      </c>
      <c r="J2179" s="23">
        <v>0</v>
      </c>
      <c r="K2179" s="23">
        <v>13271</v>
      </c>
      <c r="L2179" s="23">
        <v>24370</v>
      </c>
      <c r="M2179" s="23">
        <v>19705</v>
      </c>
      <c r="N2179" s="23">
        <v>13681</v>
      </c>
      <c r="O2179" s="26"/>
      <c r="P2179" s="23">
        <v>21046</v>
      </c>
      <c r="Q2179" s="23">
        <v>31968</v>
      </c>
      <c r="R2179" s="26"/>
      <c r="S2179" s="26"/>
      <c r="T2179" s="26"/>
      <c r="U2179" s="26"/>
      <c r="V2179" s="26"/>
      <c r="W2179" s="26"/>
      <c r="X2179" s="26"/>
      <c r="Y2179" s="26"/>
      <c r="Z2179" s="26"/>
      <c r="AA2179" s="26"/>
      <c r="AB2179" s="26"/>
      <c r="AC2179" s="26"/>
      <c r="AD2179" s="26"/>
      <c r="AE2179" s="26"/>
      <c r="AF2179" s="26"/>
      <c r="AG2179" s="26"/>
      <c r="AH2179" s="27"/>
    </row>
    <row r="2180" spans="2:34" s="20" customFormat="1" x14ac:dyDescent="0.25">
      <c r="B2180" s="1"/>
      <c r="C2180" s="7"/>
      <c r="D2180" s="7"/>
      <c r="E2180" s="7"/>
      <c r="F2180" s="7"/>
      <c r="G2180" s="7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7"/>
      <c r="AA2180" s="6"/>
      <c r="AB2180" s="6"/>
      <c r="AC2180" s="6"/>
    </row>
    <row r="2181" spans="2:34" x14ac:dyDescent="0.25"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7"/>
      <c r="AA2181" s="6"/>
      <c r="AB2181" s="6"/>
      <c r="AC2181" s="6"/>
    </row>
    <row r="2182" spans="2:34" ht="12" thickBot="1" x14ac:dyDescent="0.3">
      <c r="B2182" s="8" t="s">
        <v>195</v>
      </c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</row>
    <row r="2183" spans="2:34" x14ac:dyDescent="0.25">
      <c r="B2183" s="8" t="s">
        <v>66</v>
      </c>
      <c r="C2183" s="63">
        <v>1991</v>
      </c>
      <c r="D2183" s="64">
        <v>1992</v>
      </c>
      <c r="E2183" s="64">
        <v>1993</v>
      </c>
      <c r="F2183" s="64">
        <v>1994</v>
      </c>
      <c r="G2183" s="64">
        <v>1995</v>
      </c>
      <c r="H2183" s="64">
        <v>1996</v>
      </c>
      <c r="I2183" s="64">
        <v>1997</v>
      </c>
      <c r="J2183" s="64">
        <v>1998</v>
      </c>
      <c r="K2183" s="64">
        <v>1999</v>
      </c>
      <c r="L2183" s="64">
        <v>2000</v>
      </c>
      <c r="M2183" s="64">
        <v>2001</v>
      </c>
      <c r="N2183" s="64">
        <v>2002</v>
      </c>
      <c r="O2183" s="64">
        <v>2003</v>
      </c>
      <c r="P2183" s="64">
        <v>2004</v>
      </c>
      <c r="Q2183" s="64">
        <v>2005</v>
      </c>
      <c r="R2183" s="64">
        <v>2006</v>
      </c>
      <c r="S2183" s="64">
        <v>2007</v>
      </c>
      <c r="T2183" s="64">
        <v>2008</v>
      </c>
      <c r="U2183" s="64">
        <v>2009</v>
      </c>
      <c r="V2183" s="64">
        <v>2010</v>
      </c>
      <c r="W2183" s="64">
        <v>2011</v>
      </c>
      <c r="X2183" s="64">
        <v>2012</v>
      </c>
      <c r="Y2183" s="64">
        <v>2013</v>
      </c>
      <c r="Z2183" s="64">
        <v>2014</v>
      </c>
      <c r="AA2183" s="64">
        <v>2015</v>
      </c>
      <c r="AB2183" s="64">
        <v>2016</v>
      </c>
      <c r="AC2183" s="64">
        <v>2017</v>
      </c>
      <c r="AD2183" s="64">
        <v>2018</v>
      </c>
      <c r="AE2183" s="119">
        <v>2019</v>
      </c>
      <c r="AF2183" s="64">
        <v>2020</v>
      </c>
      <c r="AG2183" s="62">
        <v>2021</v>
      </c>
      <c r="AH2183" s="101">
        <v>2022</v>
      </c>
    </row>
    <row r="2184" spans="2:34" x14ac:dyDescent="0.25">
      <c r="B2184" s="1" t="s">
        <v>0</v>
      </c>
      <c r="C2184" s="28"/>
      <c r="D2184" s="13"/>
      <c r="E2184" s="3">
        <v>1063376</v>
      </c>
      <c r="F2184" s="13"/>
      <c r="G2184" s="3">
        <v>1038722</v>
      </c>
      <c r="H2184" s="4">
        <v>2859119</v>
      </c>
      <c r="I2184" s="3">
        <v>2428224</v>
      </c>
      <c r="J2184" s="3">
        <v>3616473</v>
      </c>
      <c r="K2184" s="3">
        <v>2920558</v>
      </c>
      <c r="L2184" s="3">
        <v>3312994</v>
      </c>
      <c r="M2184" s="3">
        <v>5014929</v>
      </c>
      <c r="N2184" s="3">
        <v>6200972</v>
      </c>
      <c r="O2184" s="3">
        <v>5188749</v>
      </c>
      <c r="P2184" s="3">
        <v>7593379</v>
      </c>
      <c r="Q2184" s="3">
        <v>9080880</v>
      </c>
      <c r="R2184" s="3">
        <v>10001294</v>
      </c>
      <c r="S2184" s="3">
        <v>7081232</v>
      </c>
      <c r="T2184" s="3">
        <v>10347816</v>
      </c>
      <c r="U2184" s="3">
        <v>10854334</v>
      </c>
      <c r="V2184" s="3">
        <v>13146212</v>
      </c>
      <c r="W2184" s="3">
        <v>13233068</v>
      </c>
      <c r="X2184" s="3">
        <v>11093987</v>
      </c>
      <c r="Y2184" s="3">
        <v>12308141</v>
      </c>
      <c r="Z2184" s="3">
        <v>11532280</v>
      </c>
      <c r="AA2184" s="3">
        <v>11695431</v>
      </c>
      <c r="AB2184" s="3">
        <v>16515067</v>
      </c>
      <c r="AC2184" s="3">
        <v>11495344</v>
      </c>
      <c r="AD2184" s="3">
        <v>13673659</v>
      </c>
      <c r="AE2184" s="121">
        <v>15062917</v>
      </c>
      <c r="AF2184" s="3">
        <v>18986440</v>
      </c>
      <c r="AG2184" s="70"/>
      <c r="AH2184" s="83"/>
    </row>
    <row r="2185" spans="2:34" x14ac:dyDescent="0.25">
      <c r="B2185" s="1" t="s">
        <v>23</v>
      </c>
      <c r="C2185" s="28"/>
      <c r="D2185" s="13"/>
      <c r="E2185" s="3">
        <v>0</v>
      </c>
      <c r="F2185" s="13"/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1308000</v>
      </c>
      <c r="Z2185" s="3">
        <v>0</v>
      </c>
      <c r="AA2185" s="3">
        <v>1090205</v>
      </c>
      <c r="AB2185" s="3">
        <v>993900</v>
      </c>
      <c r="AC2185" s="3">
        <v>283641</v>
      </c>
      <c r="AD2185" s="3">
        <v>22662</v>
      </c>
      <c r="AE2185" s="121">
        <v>386</v>
      </c>
      <c r="AF2185" s="3">
        <v>1800</v>
      </c>
      <c r="AG2185" s="71"/>
      <c r="AH2185" s="24"/>
    </row>
    <row r="2186" spans="2:34" x14ac:dyDescent="0.25">
      <c r="B2186" s="1" t="s">
        <v>20</v>
      </c>
      <c r="C2186" s="28"/>
      <c r="D2186" s="13"/>
      <c r="E2186" s="3">
        <v>0</v>
      </c>
      <c r="F2186" s="13"/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1011</v>
      </c>
      <c r="X2186" s="3">
        <v>3221</v>
      </c>
      <c r="Y2186" s="3">
        <v>320</v>
      </c>
      <c r="Z2186" s="3">
        <v>1498</v>
      </c>
      <c r="AA2186" s="3">
        <v>10</v>
      </c>
      <c r="AB2186" s="3">
        <v>0</v>
      </c>
      <c r="AC2186" s="3">
        <v>0</v>
      </c>
      <c r="AD2186" s="3">
        <v>0</v>
      </c>
      <c r="AE2186" s="121">
        <v>0</v>
      </c>
      <c r="AF2186" s="3">
        <v>0</v>
      </c>
      <c r="AG2186" s="71"/>
      <c r="AH2186" s="24"/>
    </row>
    <row r="2187" spans="2:34" x14ac:dyDescent="0.25">
      <c r="B2187" s="1" t="s">
        <v>3</v>
      </c>
      <c r="C2187" s="28"/>
      <c r="D2187" s="13"/>
      <c r="E2187" s="3">
        <v>0</v>
      </c>
      <c r="F2187" s="13"/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4231</v>
      </c>
      <c r="T2187" s="3">
        <v>12736</v>
      </c>
      <c r="U2187" s="3">
        <v>16970</v>
      </c>
      <c r="V2187" s="3">
        <v>20361</v>
      </c>
      <c r="W2187" s="3">
        <v>13787</v>
      </c>
      <c r="X2187" s="3">
        <v>23517</v>
      </c>
      <c r="Y2187" s="3">
        <v>20700</v>
      </c>
      <c r="Z2187" s="3">
        <v>26428</v>
      </c>
      <c r="AA2187" s="3">
        <v>3544</v>
      </c>
      <c r="AB2187" s="3">
        <v>28894</v>
      </c>
      <c r="AC2187" s="3">
        <v>22790</v>
      </c>
      <c r="AD2187" s="3">
        <v>0</v>
      </c>
      <c r="AE2187" s="121">
        <v>26582</v>
      </c>
      <c r="AF2187" s="3">
        <v>21250</v>
      </c>
      <c r="AG2187" s="71"/>
      <c r="AH2187" s="24"/>
    </row>
    <row r="2188" spans="2:34" x14ac:dyDescent="0.25">
      <c r="B2188" s="1" t="s">
        <v>352</v>
      </c>
      <c r="C2188" s="28"/>
      <c r="D2188" s="13"/>
      <c r="E2188" s="3">
        <v>0</v>
      </c>
      <c r="F2188" s="13"/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8420</v>
      </c>
      <c r="S2188" s="3">
        <v>27906</v>
      </c>
      <c r="T2188" s="3">
        <v>39672</v>
      </c>
      <c r="U2188" s="3">
        <v>41038</v>
      </c>
      <c r="V2188" s="3">
        <v>26712</v>
      </c>
      <c r="W2188" s="3">
        <v>47386</v>
      </c>
      <c r="X2188" s="3">
        <v>101342</v>
      </c>
      <c r="Y2188" s="3">
        <v>56622</v>
      </c>
      <c r="Z2188" s="3">
        <v>75204</v>
      </c>
      <c r="AA2188" s="3">
        <v>13155</v>
      </c>
      <c r="AB2188" s="3">
        <v>129702</v>
      </c>
      <c r="AC2188" s="3">
        <v>129840</v>
      </c>
      <c r="AD2188" s="3">
        <v>170171</v>
      </c>
      <c r="AE2188" s="121">
        <v>170539</v>
      </c>
      <c r="AF2188" s="3">
        <v>124130</v>
      </c>
      <c r="AG2188" s="71"/>
      <c r="AH2188" s="24"/>
    </row>
    <row r="2189" spans="2:34" ht="12" thickBot="1" x14ac:dyDescent="0.3">
      <c r="B2189" s="8" t="s">
        <v>1</v>
      </c>
      <c r="C2189" s="29"/>
      <c r="D2189" s="26"/>
      <c r="E2189" s="23">
        <v>10634</v>
      </c>
      <c r="F2189" s="26"/>
      <c r="G2189" s="23">
        <v>10387</v>
      </c>
      <c r="H2189" s="23">
        <v>28591</v>
      </c>
      <c r="I2189" s="23">
        <v>24282</v>
      </c>
      <c r="J2189" s="23">
        <v>36165</v>
      </c>
      <c r="K2189" s="23">
        <v>29206</v>
      </c>
      <c r="L2189" s="23">
        <v>33130</v>
      </c>
      <c r="M2189" s="23">
        <v>50149</v>
      </c>
      <c r="N2189" s="23">
        <v>62010</v>
      </c>
      <c r="O2189" s="23">
        <v>51887</v>
      </c>
      <c r="P2189" s="23">
        <v>75934</v>
      </c>
      <c r="Q2189" s="23">
        <v>90809</v>
      </c>
      <c r="R2189" s="23">
        <v>100614</v>
      </c>
      <c r="S2189" s="23">
        <v>73863</v>
      </c>
      <c r="T2189" s="23">
        <v>109496</v>
      </c>
      <c r="U2189" s="23">
        <v>115717</v>
      </c>
      <c r="V2189" s="23">
        <v>138460</v>
      </c>
      <c r="W2189" s="23">
        <v>142195</v>
      </c>
      <c r="X2189" s="23">
        <v>133721</v>
      </c>
      <c r="Y2189" s="23">
        <v>139801</v>
      </c>
      <c r="Z2189" s="23">
        <v>131796</v>
      </c>
      <c r="AA2189" s="23">
        <v>124260</v>
      </c>
      <c r="AB2189" s="23">
        <v>186608</v>
      </c>
      <c r="AC2189" s="23">
        <v>131343</v>
      </c>
      <c r="AD2189" s="23">
        <v>159510</v>
      </c>
      <c r="AE2189" s="122">
        <v>169458</v>
      </c>
      <c r="AF2189" s="23">
        <v>204052</v>
      </c>
      <c r="AG2189" s="72"/>
      <c r="AH2189" s="27"/>
    </row>
    <row r="2190" spans="2:34" s="20" customFormat="1" x14ac:dyDescent="0.25">
      <c r="B2190" s="1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</row>
    <row r="2191" spans="2:34" x14ac:dyDescent="0.25"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</row>
    <row r="2192" spans="2:34" ht="12" thickBot="1" x14ac:dyDescent="0.3">
      <c r="B2192" s="8" t="s">
        <v>196</v>
      </c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</row>
    <row r="2193" spans="2:34" x14ac:dyDescent="0.25">
      <c r="B2193" s="8" t="s">
        <v>73</v>
      </c>
      <c r="C2193" s="63">
        <v>1991</v>
      </c>
      <c r="D2193" s="64">
        <v>1992</v>
      </c>
      <c r="E2193" s="64">
        <v>1993</v>
      </c>
      <c r="F2193" s="64">
        <v>1994</v>
      </c>
      <c r="G2193" s="64">
        <v>1995</v>
      </c>
      <c r="H2193" s="64">
        <v>1996</v>
      </c>
      <c r="I2193" s="64">
        <v>1997</v>
      </c>
      <c r="J2193" s="64">
        <v>1998</v>
      </c>
      <c r="K2193" s="64">
        <v>1999</v>
      </c>
      <c r="L2193" s="64">
        <v>2000</v>
      </c>
      <c r="M2193" s="64">
        <v>2001</v>
      </c>
      <c r="N2193" s="64">
        <v>2002</v>
      </c>
      <c r="O2193" s="64">
        <v>2003</v>
      </c>
      <c r="P2193" s="64">
        <v>2004</v>
      </c>
      <c r="Q2193" s="64">
        <v>2005</v>
      </c>
      <c r="R2193" s="64">
        <v>2006</v>
      </c>
      <c r="S2193" s="64">
        <v>2007</v>
      </c>
      <c r="T2193" s="64">
        <v>2008</v>
      </c>
      <c r="U2193" s="64">
        <v>2009</v>
      </c>
      <c r="V2193" s="64">
        <v>2010</v>
      </c>
      <c r="W2193" s="64">
        <v>2011</v>
      </c>
      <c r="X2193" s="64">
        <v>2012</v>
      </c>
      <c r="Y2193" s="64">
        <v>2013</v>
      </c>
      <c r="Z2193" s="64">
        <v>2014</v>
      </c>
      <c r="AA2193" s="64">
        <v>2015</v>
      </c>
      <c r="AB2193" s="64">
        <v>2016</v>
      </c>
      <c r="AC2193" s="64">
        <v>2017</v>
      </c>
      <c r="AD2193" s="64">
        <v>2018</v>
      </c>
      <c r="AE2193" s="119">
        <v>2019</v>
      </c>
      <c r="AF2193" s="64">
        <v>2020</v>
      </c>
      <c r="AG2193" s="64">
        <v>2021</v>
      </c>
      <c r="AH2193" s="81">
        <v>2022</v>
      </c>
    </row>
    <row r="2194" spans="2:34" x14ac:dyDescent="0.25">
      <c r="B2194" s="1" t="s">
        <v>0</v>
      </c>
      <c r="C2194" s="28"/>
      <c r="D2194" s="13"/>
      <c r="E2194" s="13"/>
      <c r="F2194" s="13"/>
      <c r="G2194" s="13"/>
      <c r="H2194" s="3">
        <v>1510500</v>
      </c>
      <c r="I2194" s="3">
        <v>1724547</v>
      </c>
      <c r="J2194" s="3">
        <v>2351410</v>
      </c>
      <c r="K2194" s="3">
        <v>2434200</v>
      </c>
      <c r="L2194" s="3">
        <v>3193915</v>
      </c>
      <c r="M2194" s="3">
        <v>3764700</v>
      </c>
      <c r="N2194" s="3">
        <v>3909900</v>
      </c>
      <c r="O2194" s="3">
        <v>3843475</v>
      </c>
      <c r="P2194" s="3">
        <v>4512546</v>
      </c>
      <c r="Q2194" s="3">
        <v>4743483</v>
      </c>
      <c r="R2194" s="3">
        <v>4881302</v>
      </c>
      <c r="S2194" s="3">
        <v>4512357</v>
      </c>
      <c r="T2194" s="3">
        <v>14695444</v>
      </c>
      <c r="U2194" s="3">
        <v>14000000</v>
      </c>
      <c r="V2194" s="13"/>
      <c r="W2194" s="13"/>
      <c r="X2194" s="13"/>
      <c r="Y2194" s="13"/>
      <c r="Z2194" s="13"/>
      <c r="AA2194" s="13"/>
      <c r="AB2194" s="13"/>
      <c r="AC2194" s="13"/>
      <c r="AD2194" s="69"/>
      <c r="AE2194" s="13"/>
      <c r="AF2194" s="69"/>
      <c r="AG2194" s="69"/>
      <c r="AH2194" s="24"/>
    </row>
    <row r="2195" spans="2:34" x14ac:dyDescent="0.25">
      <c r="B2195" s="1" t="s">
        <v>352</v>
      </c>
      <c r="C2195" s="28"/>
      <c r="D2195" s="13"/>
      <c r="E2195" s="13"/>
      <c r="F2195" s="13"/>
      <c r="G2195" s="13"/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21752</v>
      </c>
      <c r="O2195" s="3">
        <v>60000</v>
      </c>
      <c r="P2195" s="3">
        <v>61138</v>
      </c>
      <c r="Q2195" s="3">
        <v>80375</v>
      </c>
      <c r="R2195" s="3">
        <v>124602</v>
      </c>
      <c r="S2195" s="3">
        <v>150263</v>
      </c>
      <c r="T2195" s="3">
        <v>38280</v>
      </c>
      <c r="U2195" s="3">
        <v>38000</v>
      </c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24"/>
    </row>
    <row r="2196" spans="2:34" x14ac:dyDescent="0.25">
      <c r="B2196" s="1" t="s">
        <v>3</v>
      </c>
      <c r="C2196" s="28"/>
      <c r="D2196" s="13"/>
      <c r="E2196" s="13"/>
      <c r="F2196" s="13"/>
      <c r="G2196" s="13"/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24"/>
    </row>
    <row r="2197" spans="2:34" ht="12" thickBot="1" x14ac:dyDescent="0.3">
      <c r="B2197" s="8" t="s">
        <v>1</v>
      </c>
      <c r="C2197" s="29"/>
      <c r="D2197" s="26"/>
      <c r="E2197" s="26"/>
      <c r="F2197" s="26"/>
      <c r="G2197" s="26"/>
      <c r="H2197" s="23">
        <v>15105</v>
      </c>
      <c r="I2197" s="23">
        <v>17245</v>
      </c>
      <c r="J2197" s="23">
        <v>23514</v>
      </c>
      <c r="K2197" s="23">
        <v>24342</v>
      </c>
      <c r="L2197" s="23">
        <v>31939</v>
      </c>
      <c r="M2197" s="23">
        <v>37647</v>
      </c>
      <c r="N2197" s="23">
        <v>40653</v>
      </c>
      <c r="O2197" s="23">
        <v>42721</v>
      </c>
      <c r="P2197" s="23">
        <v>49492</v>
      </c>
      <c r="Q2197" s="23">
        <v>53176</v>
      </c>
      <c r="R2197" s="23">
        <v>57713</v>
      </c>
      <c r="S2197" s="23">
        <v>55857</v>
      </c>
      <c r="T2197" s="23">
        <v>149688</v>
      </c>
      <c r="U2197" s="23">
        <v>142714</v>
      </c>
      <c r="V2197" s="26"/>
      <c r="W2197" s="26"/>
      <c r="X2197" s="26"/>
      <c r="Y2197" s="26"/>
      <c r="Z2197" s="26"/>
      <c r="AA2197" s="26"/>
      <c r="AB2197" s="26"/>
      <c r="AC2197" s="26"/>
      <c r="AD2197" s="26"/>
      <c r="AE2197" s="26"/>
      <c r="AF2197" s="26"/>
      <c r="AG2197" s="26"/>
      <c r="AH2197" s="27"/>
    </row>
    <row r="2198" spans="2:34" s="20" customFormat="1" x14ac:dyDescent="0.25">
      <c r="B2198" s="1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</row>
    <row r="2199" spans="2:34" s="20" customFormat="1" x14ac:dyDescent="0.25">
      <c r="B2199" s="1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</row>
    <row r="2200" spans="2:34" ht="12" thickBot="1" x14ac:dyDescent="0.3">
      <c r="B2200" s="8" t="s">
        <v>268</v>
      </c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</row>
    <row r="2201" spans="2:34" x14ac:dyDescent="0.25">
      <c r="B2201" s="8" t="s">
        <v>252</v>
      </c>
      <c r="C2201" s="63">
        <v>1991</v>
      </c>
      <c r="D2201" s="64">
        <v>1992</v>
      </c>
      <c r="E2201" s="64">
        <v>1993</v>
      </c>
      <c r="F2201" s="64">
        <v>1994</v>
      </c>
      <c r="G2201" s="64">
        <v>1995</v>
      </c>
      <c r="H2201" s="64">
        <v>1996</v>
      </c>
      <c r="I2201" s="64">
        <v>1997</v>
      </c>
      <c r="J2201" s="64">
        <v>1998</v>
      </c>
      <c r="K2201" s="64">
        <v>1999</v>
      </c>
      <c r="L2201" s="64">
        <v>2000</v>
      </c>
      <c r="M2201" s="64">
        <v>2001</v>
      </c>
      <c r="N2201" s="64">
        <v>2002</v>
      </c>
      <c r="O2201" s="64">
        <v>2003</v>
      </c>
      <c r="P2201" s="64">
        <v>2004</v>
      </c>
      <c r="Q2201" s="64">
        <v>2005</v>
      </c>
      <c r="R2201" s="64">
        <v>2006</v>
      </c>
      <c r="S2201" s="64">
        <v>2007</v>
      </c>
      <c r="T2201" s="64">
        <v>2008</v>
      </c>
      <c r="U2201" s="64">
        <v>2009</v>
      </c>
      <c r="V2201" s="64">
        <v>2010</v>
      </c>
      <c r="W2201" s="64">
        <v>2011</v>
      </c>
      <c r="X2201" s="64">
        <v>2012</v>
      </c>
      <c r="Y2201" s="64">
        <v>2013</v>
      </c>
      <c r="Z2201" s="64">
        <v>2014</v>
      </c>
      <c r="AA2201" s="64">
        <v>2015</v>
      </c>
      <c r="AB2201" s="64">
        <v>2016</v>
      </c>
      <c r="AC2201" s="64">
        <v>2017</v>
      </c>
      <c r="AD2201" s="64">
        <v>2018</v>
      </c>
      <c r="AE2201" s="119">
        <v>2019</v>
      </c>
      <c r="AF2201" s="64">
        <v>2020</v>
      </c>
      <c r="AG2201" s="64">
        <v>2021</v>
      </c>
      <c r="AH2201" s="81">
        <v>2022</v>
      </c>
    </row>
    <row r="2202" spans="2:34" x14ac:dyDescent="0.25">
      <c r="B2202" s="1" t="s">
        <v>371</v>
      </c>
      <c r="C2202" s="28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3">
        <v>12000</v>
      </c>
      <c r="AE2202" s="121">
        <v>16000</v>
      </c>
      <c r="AF2202" s="3">
        <v>30000</v>
      </c>
      <c r="AG2202" s="3">
        <v>28000</v>
      </c>
      <c r="AH2202" s="201">
        <v>34200</v>
      </c>
    </row>
    <row r="2203" spans="2:34" ht="12" thickBot="1" x14ac:dyDescent="0.3">
      <c r="B2203" s="8" t="s">
        <v>1</v>
      </c>
      <c r="C2203" s="34"/>
      <c r="D2203" s="35"/>
      <c r="E2203" s="35"/>
      <c r="F2203" s="35"/>
      <c r="G2203" s="35"/>
      <c r="H2203" s="35"/>
      <c r="I2203" s="35"/>
      <c r="J2203" s="35"/>
      <c r="K2203" s="35"/>
      <c r="L2203" s="35"/>
      <c r="M2203" s="35"/>
      <c r="N2203" s="35"/>
      <c r="O2203" s="35"/>
      <c r="P2203" s="35"/>
      <c r="Q2203" s="35"/>
      <c r="R2203" s="35"/>
      <c r="S2203" s="35"/>
      <c r="T2203" s="35"/>
      <c r="U2203" s="35"/>
      <c r="V2203" s="35"/>
      <c r="W2203" s="35"/>
      <c r="X2203" s="35"/>
      <c r="Y2203" s="35"/>
      <c r="Z2203" s="35"/>
      <c r="AA2203" s="35"/>
      <c r="AB2203" s="35"/>
      <c r="AC2203" s="35"/>
      <c r="AD2203" s="23">
        <v>52800</v>
      </c>
      <c r="AE2203" s="122">
        <v>70400</v>
      </c>
      <c r="AF2203" s="23">
        <v>132000</v>
      </c>
      <c r="AG2203" s="23">
        <v>123200</v>
      </c>
      <c r="AH2203" s="202">
        <v>150480</v>
      </c>
    </row>
    <row r="2204" spans="2:34" x14ac:dyDescent="0.25"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</row>
    <row r="2205" spans="2:34" x14ac:dyDescent="0.25"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</row>
    <row r="2206" spans="2:34" ht="12" thickBot="1" x14ac:dyDescent="0.3">
      <c r="B2206" s="8" t="s">
        <v>197</v>
      </c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</row>
    <row r="2207" spans="2:34" x14ac:dyDescent="0.25">
      <c r="B2207" s="8" t="s">
        <v>91</v>
      </c>
      <c r="C2207" s="63">
        <v>1991</v>
      </c>
      <c r="D2207" s="64">
        <v>1992</v>
      </c>
      <c r="E2207" s="64">
        <v>1993</v>
      </c>
      <c r="F2207" s="64">
        <v>1994</v>
      </c>
      <c r="G2207" s="64">
        <v>1995</v>
      </c>
      <c r="H2207" s="64">
        <v>1996</v>
      </c>
      <c r="I2207" s="64">
        <v>1997</v>
      </c>
      <c r="J2207" s="64">
        <v>1998</v>
      </c>
      <c r="K2207" s="64">
        <v>1999</v>
      </c>
      <c r="L2207" s="64">
        <v>2000</v>
      </c>
      <c r="M2207" s="64">
        <v>2001</v>
      </c>
      <c r="N2207" s="64">
        <v>2002</v>
      </c>
      <c r="O2207" s="64">
        <v>2003</v>
      </c>
      <c r="P2207" s="64">
        <v>2004</v>
      </c>
      <c r="Q2207" s="64">
        <v>2005</v>
      </c>
      <c r="R2207" s="64">
        <v>2006</v>
      </c>
      <c r="S2207" s="64">
        <v>2007</v>
      </c>
      <c r="T2207" s="64">
        <v>2008</v>
      </c>
      <c r="U2207" s="64">
        <v>2009</v>
      </c>
      <c r="V2207" s="64">
        <v>2010</v>
      </c>
      <c r="W2207" s="64">
        <v>2011</v>
      </c>
      <c r="X2207" s="64">
        <v>2012</v>
      </c>
      <c r="Y2207" s="64">
        <v>2013</v>
      </c>
      <c r="Z2207" s="64">
        <v>2014</v>
      </c>
      <c r="AA2207" s="64">
        <v>2015</v>
      </c>
      <c r="AB2207" s="64">
        <v>2016</v>
      </c>
      <c r="AC2207" s="64">
        <v>2017</v>
      </c>
      <c r="AD2207" s="64">
        <v>2018</v>
      </c>
      <c r="AE2207" s="119">
        <v>2019</v>
      </c>
      <c r="AF2207" s="64">
        <v>2020</v>
      </c>
      <c r="AG2207" s="64">
        <v>2021</v>
      </c>
      <c r="AH2207" s="81">
        <v>2022</v>
      </c>
    </row>
    <row r="2208" spans="2:34" x14ac:dyDescent="0.25">
      <c r="B2208" s="1" t="s">
        <v>0</v>
      </c>
      <c r="C2208" s="28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3">
        <v>1970913</v>
      </c>
      <c r="Y2208" s="3">
        <v>7046800</v>
      </c>
      <c r="Z2208" s="3">
        <v>5030904</v>
      </c>
      <c r="AA2208" s="3">
        <v>4912056</v>
      </c>
      <c r="AB2208" s="3">
        <v>4252780</v>
      </c>
      <c r="AC2208" s="3">
        <v>3698522</v>
      </c>
      <c r="AD2208" s="3">
        <v>5947910</v>
      </c>
      <c r="AE2208" s="121">
        <v>2740944</v>
      </c>
      <c r="AF2208" s="3">
        <v>2655168</v>
      </c>
      <c r="AG2208" s="70"/>
      <c r="AH2208" s="83"/>
    </row>
    <row r="2209" spans="2:34" x14ac:dyDescent="0.25">
      <c r="B2209" s="1" t="s">
        <v>371</v>
      </c>
      <c r="C2209" s="28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19</v>
      </c>
      <c r="AD2209" s="3">
        <v>27</v>
      </c>
      <c r="AE2209" s="121">
        <v>35</v>
      </c>
      <c r="AF2209" s="3">
        <v>0</v>
      </c>
      <c r="AG2209" s="71"/>
      <c r="AH2209" s="24"/>
    </row>
    <row r="2210" spans="2:34" x14ac:dyDescent="0.25">
      <c r="B2210" s="1" t="s">
        <v>38</v>
      </c>
      <c r="C2210" s="28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67</v>
      </c>
      <c r="AD2210" s="3">
        <v>127</v>
      </c>
      <c r="AE2210" s="121">
        <v>169</v>
      </c>
      <c r="AF2210" s="3">
        <v>0</v>
      </c>
      <c r="AG2210" s="71"/>
      <c r="AH2210" s="24"/>
    </row>
    <row r="2211" spans="2:34" x14ac:dyDescent="0.25">
      <c r="B2211" s="1" t="s">
        <v>40</v>
      </c>
      <c r="C2211" s="28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18</v>
      </c>
      <c r="AD2211" s="3">
        <v>2</v>
      </c>
      <c r="AE2211" s="121">
        <v>21</v>
      </c>
      <c r="AF2211" s="3">
        <v>0</v>
      </c>
      <c r="AG2211" s="71"/>
      <c r="AH2211" s="24"/>
    </row>
    <row r="2212" spans="2:34" x14ac:dyDescent="0.25">
      <c r="B2212" s="1" t="s">
        <v>39</v>
      </c>
      <c r="C2212" s="28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79</v>
      </c>
      <c r="AD2212" s="3">
        <v>157</v>
      </c>
      <c r="AE2212" s="121">
        <v>226</v>
      </c>
      <c r="AF2212" s="3">
        <v>0</v>
      </c>
      <c r="AG2212" s="71"/>
      <c r="AH2212" s="24"/>
    </row>
    <row r="2213" spans="2:34" x14ac:dyDescent="0.25">
      <c r="B2213" s="1" t="s">
        <v>3</v>
      </c>
      <c r="C2213" s="28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3">
        <v>14477</v>
      </c>
      <c r="Y2213" s="3">
        <v>13196</v>
      </c>
      <c r="Z2213" s="3">
        <v>10061</v>
      </c>
      <c r="AA2213" s="3">
        <v>4572</v>
      </c>
      <c r="AB2213" s="3">
        <v>300</v>
      </c>
      <c r="AC2213" s="3">
        <v>2716</v>
      </c>
      <c r="AD2213" s="3">
        <v>14670</v>
      </c>
      <c r="AE2213" s="121">
        <v>34664</v>
      </c>
      <c r="AF2213" s="3">
        <v>68446</v>
      </c>
      <c r="AG2213" s="71"/>
      <c r="AH2213" s="24"/>
    </row>
    <row r="2214" spans="2:34" x14ac:dyDescent="0.25">
      <c r="B2214" s="1" t="s">
        <v>352</v>
      </c>
      <c r="C2214" s="28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3">
        <v>465696</v>
      </c>
      <c r="Y2214" s="3">
        <v>500256</v>
      </c>
      <c r="Z2214" s="3">
        <v>317952</v>
      </c>
      <c r="AA2214" s="3">
        <v>509883</v>
      </c>
      <c r="AB2214" s="3">
        <v>509798</v>
      </c>
      <c r="AC2214" s="3">
        <v>234172</v>
      </c>
      <c r="AD2214" s="3">
        <v>664534</v>
      </c>
      <c r="AE2214" s="121">
        <v>736143</v>
      </c>
      <c r="AF2214" s="3">
        <v>622512</v>
      </c>
      <c r="AG2214" s="71"/>
      <c r="AH2214" s="24"/>
    </row>
    <row r="2215" spans="2:34" ht="12" thickBot="1" x14ac:dyDescent="0.3">
      <c r="B2215" s="8" t="s">
        <v>1</v>
      </c>
      <c r="C2215" s="29"/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  <c r="S2215" s="26"/>
      <c r="T2215" s="26"/>
      <c r="U2215" s="26"/>
      <c r="V2215" s="26"/>
      <c r="W2215" s="26"/>
      <c r="X2215" s="23">
        <v>56592</v>
      </c>
      <c r="Y2215" s="23">
        <v>109500</v>
      </c>
      <c r="Z2215" s="23">
        <v>75535</v>
      </c>
      <c r="AA2215" s="23">
        <v>86684</v>
      </c>
      <c r="AB2215" s="23">
        <v>79017</v>
      </c>
      <c r="AC2215" s="23">
        <v>55142</v>
      </c>
      <c r="AD2215" s="23">
        <v>111906</v>
      </c>
      <c r="AE2215" s="122">
        <v>90160</v>
      </c>
      <c r="AF2215" s="23">
        <v>88128</v>
      </c>
      <c r="AG2215" s="72"/>
      <c r="AH2215" s="27"/>
    </row>
    <row r="2216" spans="2:34" s="20" customFormat="1" x14ac:dyDescent="0.25">
      <c r="B2216" s="1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6"/>
      <c r="AC2216" s="6"/>
    </row>
    <row r="2217" spans="2:34" s="20" customFormat="1" x14ac:dyDescent="0.25">
      <c r="B2217" s="1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6"/>
      <c r="AC2217" s="6"/>
    </row>
    <row r="2218" spans="2:34" ht="12" thickBot="1" x14ac:dyDescent="0.3">
      <c r="B2218" s="8" t="s">
        <v>198</v>
      </c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</row>
    <row r="2219" spans="2:34" x14ac:dyDescent="0.25">
      <c r="B2219" s="8" t="s">
        <v>75</v>
      </c>
      <c r="C2219" s="63">
        <v>1991</v>
      </c>
      <c r="D2219" s="64">
        <v>1992</v>
      </c>
      <c r="E2219" s="64">
        <v>1993</v>
      </c>
      <c r="F2219" s="64">
        <v>1994</v>
      </c>
      <c r="G2219" s="64">
        <v>1995</v>
      </c>
      <c r="H2219" s="64">
        <v>1996</v>
      </c>
      <c r="I2219" s="64">
        <v>1997</v>
      </c>
      <c r="J2219" s="64">
        <v>1998</v>
      </c>
      <c r="K2219" s="64">
        <v>1999</v>
      </c>
      <c r="L2219" s="64">
        <v>2000</v>
      </c>
      <c r="M2219" s="64">
        <v>2001</v>
      </c>
      <c r="N2219" s="64">
        <v>2002</v>
      </c>
      <c r="O2219" s="64">
        <v>2003</v>
      </c>
      <c r="P2219" s="64">
        <v>2004</v>
      </c>
      <c r="Q2219" s="64">
        <v>2005</v>
      </c>
      <c r="R2219" s="64">
        <v>2006</v>
      </c>
      <c r="S2219" s="64">
        <v>2007</v>
      </c>
      <c r="T2219" s="64">
        <v>2008</v>
      </c>
      <c r="U2219" s="64">
        <v>2009</v>
      </c>
      <c r="V2219" s="64">
        <v>2010</v>
      </c>
      <c r="W2219" s="64">
        <v>2011</v>
      </c>
      <c r="X2219" s="64">
        <v>2012</v>
      </c>
      <c r="Y2219" s="64">
        <v>2013</v>
      </c>
      <c r="Z2219" s="64">
        <v>2014</v>
      </c>
      <c r="AA2219" s="64">
        <v>2015</v>
      </c>
      <c r="AB2219" s="64">
        <v>2016</v>
      </c>
      <c r="AC2219" s="64">
        <v>2017</v>
      </c>
      <c r="AD2219" s="64">
        <v>2018</v>
      </c>
      <c r="AE2219" s="119">
        <v>2019</v>
      </c>
      <c r="AF2219" s="64">
        <v>2020</v>
      </c>
      <c r="AG2219" s="64">
        <v>2021</v>
      </c>
      <c r="AH2219" s="81">
        <v>2022</v>
      </c>
    </row>
    <row r="2220" spans="2:34" x14ac:dyDescent="0.25">
      <c r="B2220" s="1" t="s">
        <v>14</v>
      </c>
      <c r="C2220" s="158"/>
      <c r="D2220" s="159"/>
      <c r="E2220" s="159"/>
      <c r="F2220" s="159"/>
      <c r="G2220" s="159"/>
      <c r="H2220" s="159"/>
      <c r="I2220" s="159"/>
      <c r="J2220" s="159"/>
      <c r="K2220" s="159"/>
      <c r="L2220" s="159"/>
      <c r="M2220" s="159"/>
      <c r="N2220" s="159"/>
      <c r="O2220" s="159"/>
      <c r="P2220" s="159"/>
      <c r="Q2220" s="159"/>
      <c r="R2220" s="159"/>
      <c r="S2220" s="159"/>
      <c r="T2220" s="159"/>
      <c r="U2220" s="159"/>
      <c r="V2220" s="159"/>
      <c r="W2220" s="159"/>
      <c r="X2220" s="159"/>
      <c r="Y2220" s="159"/>
      <c r="Z2220" s="159"/>
      <c r="AA2220" s="159"/>
      <c r="AB2220" s="9">
        <v>0</v>
      </c>
      <c r="AC2220" s="9">
        <v>0</v>
      </c>
      <c r="AD2220" s="9">
        <v>0</v>
      </c>
      <c r="AE2220" s="157">
        <v>0</v>
      </c>
      <c r="AF2220" s="212">
        <v>287</v>
      </c>
      <c r="AG2220" s="212">
        <v>4138</v>
      </c>
      <c r="AH2220" s="211">
        <v>4890</v>
      </c>
    </row>
    <row r="2221" spans="2:34" x14ac:dyDescent="0.25">
      <c r="B2221" s="1" t="s">
        <v>376</v>
      </c>
      <c r="C2221" s="28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9">
        <v>0</v>
      </c>
      <c r="AC2221" s="9">
        <v>0</v>
      </c>
      <c r="AD2221" s="3">
        <v>242400</v>
      </c>
      <c r="AE2221" s="121">
        <v>456000</v>
      </c>
      <c r="AF2221" s="3">
        <v>336390</v>
      </c>
      <c r="AG2221" s="3">
        <v>317136</v>
      </c>
      <c r="AH2221" s="201">
        <v>387360</v>
      </c>
    </row>
    <row r="2222" spans="2:34" x14ac:dyDescent="0.25">
      <c r="B2222" s="1" t="s">
        <v>378</v>
      </c>
      <c r="C2222" s="28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9">
        <v>14650</v>
      </c>
      <c r="AC2222" s="9">
        <v>14464</v>
      </c>
      <c r="AD2222" s="3">
        <v>0</v>
      </c>
      <c r="AE2222" s="121">
        <v>0</v>
      </c>
      <c r="AF2222" s="3">
        <v>0</v>
      </c>
      <c r="AG2222" s="3">
        <v>0</v>
      </c>
      <c r="AH2222" s="201">
        <v>45450</v>
      </c>
    </row>
    <row r="2223" spans="2:34" ht="12" thickBot="1" x14ac:dyDescent="0.3">
      <c r="B2223" s="8" t="s">
        <v>1</v>
      </c>
      <c r="C2223" s="29"/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6"/>
      <c r="W2223" s="26"/>
      <c r="X2223" s="26"/>
      <c r="Y2223" s="26"/>
      <c r="Z2223" s="26"/>
      <c r="AA2223" s="26"/>
      <c r="AB2223" s="23">
        <v>24905</v>
      </c>
      <c r="AC2223" s="23">
        <v>24589</v>
      </c>
      <c r="AD2223" s="23">
        <v>15150</v>
      </c>
      <c r="AE2223" s="122">
        <v>38000</v>
      </c>
      <c r="AF2223" s="23">
        <v>28051</v>
      </c>
      <c r="AG2223" s="23">
        <v>26687</v>
      </c>
      <c r="AH2223" s="202">
        <v>109850.625</v>
      </c>
    </row>
    <row r="2224" spans="2:34" s="20" customFormat="1" x14ac:dyDescent="0.25">
      <c r="B2224" s="1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6"/>
      <c r="Z2224" s="6"/>
      <c r="AA2224" s="6"/>
      <c r="AB2224" s="6"/>
      <c r="AC2224" s="6"/>
    </row>
    <row r="2225" spans="1:34" s="20" customFormat="1" x14ac:dyDescent="0.25">
      <c r="B2225" s="1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6"/>
      <c r="Z2225" s="6"/>
      <c r="AA2225" s="6"/>
      <c r="AB2225" s="6"/>
      <c r="AC2225" s="6"/>
    </row>
    <row r="2226" spans="1:34" ht="12" thickBot="1" x14ac:dyDescent="0.3">
      <c r="A2226" s="50"/>
      <c r="B2226" s="8" t="s">
        <v>199</v>
      </c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</row>
    <row r="2227" spans="1:34" x14ac:dyDescent="0.25">
      <c r="B2227" s="8" t="s">
        <v>75</v>
      </c>
      <c r="C2227" s="63">
        <v>1991</v>
      </c>
      <c r="D2227" s="64">
        <v>1992</v>
      </c>
      <c r="E2227" s="64">
        <v>1993</v>
      </c>
      <c r="F2227" s="64">
        <v>1994</v>
      </c>
      <c r="G2227" s="64">
        <v>1995</v>
      </c>
      <c r="H2227" s="64">
        <v>1996</v>
      </c>
      <c r="I2227" s="64">
        <v>1997</v>
      </c>
      <c r="J2227" s="64">
        <v>1998</v>
      </c>
      <c r="K2227" s="64">
        <v>1999</v>
      </c>
      <c r="L2227" s="64">
        <v>2000</v>
      </c>
      <c r="M2227" s="64">
        <v>2001</v>
      </c>
      <c r="N2227" s="64">
        <v>2002</v>
      </c>
      <c r="O2227" s="64">
        <v>2003</v>
      </c>
      <c r="P2227" s="64">
        <v>2004</v>
      </c>
      <c r="Q2227" s="64">
        <v>2005</v>
      </c>
      <c r="R2227" s="64">
        <v>2006</v>
      </c>
      <c r="S2227" s="64">
        <v>2007</v>
      </c>
      <c r="T2227" s="64">
        <v>2008</v>
      </c>
      <c r="U2227" s="64">
        <v>2009</v>
      </c>
      <c r="V2227" s="64">
        <v>2010</v>
      </c>
      <c r="W2227" s="64">
        <v>2011</v>
      </c>
      <c r="X2227" s="64">
        <v>2012</v>
      </c>
      <c r="Y2227" s="64">
        <v>2013</v>
      </c>
      <c r="Z2227" s="64">
        <v>2014</v>
      </c>
      <c r="AA2227" s="64">
        <v>2015</v>
      </c>
      <c r="AB2227" s="64">
        <v>2016</v>
      </c>
      <c r="AC2227" s="64">
        <v>2017</v>
      </c>
      <c r="AD2227" s="64">
        <v>2018</v>
      </c>
      <c r="AE2227" s="119">
        <v>2019</v>
      </c>
      <c r="AF2227" s="64">
        <v>2020</v>
      </c>
      <c r="AG2227" s="64">
        <v>2021</v>
      </c>
      <c r="AH2227" s="81">
        <v>2022</v>
      </c>
    </row>
    <row r="2228" spans="1:34" x14ac:dyDescent="0.25">
      <c r="B2228" s="1" t="s">
        <v>0</v>
      </c>
      <c r="C2228" s="28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3">
        <v>2087856</v>
      </c>
      <c r="AC2228" s="3">
        <v>2833240</v>
      </c>
      <c r="AD2228" s="3">
        <v>4321512</v>
      </c>
      <c r="AE2228" s="121">
        <v>3420612</v>
      </c>
      <c r="AF2228" s="3">
        <v>5725880</v>
      </c>
      <c r="AG2228" s="3">
        <v>4221576</v>
      </c>
      <c r="AH2228" s="201">
        <v>5712048</v>
      </c>
    </row>
    <row r="2229" spans="1:34" x14ac:dyDescent="0.25">
      <c r="B2229" s="1" t="s">
        <v>371</v>
      </c>
      <c r="C2229" s="28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3">
        <v>500</v>
      </c>
      <c r="AC2229" s="3">
        <v>2015</v>
      </c>
      <c r="AD2229" s="3">
        <v>2630</v>
      </c>
      <c r="AE2229" s="121">
        <v>2630</v>
      </c>
      <c r="AF2229" s="3">
        <v>59935</v>
      </c>
      <c r="AG2229" s="3">
        <v>6078</v>
      </c>
      <c r="AH2229" s="201">
        <v>50735</v>
      </c>
    </row>
    <row r="2230" spans="1:34" x14ac:dyDescent="0.25">
      <c r="B2230" s="1" t="s">
        <v>348</v>
      </c>
      <c r="C2230" s="28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3"/>
      <c r="AC2230" s="3"/>
      <c r="AD2230" s="3"/>
      <c r="AE2230" s="121"/>
      <c r="AF2230" s="3"/>
      <c r="AG2230" s="3"/>
      <c r="AH2230" s="201">
        <v>300</v>
      </c>
    </row>
    <row r="2231" spans="1:34" x14ac:dyDescent="0.25">
      <c r="B2231" s="1" t="s">
        <v>30</v>
      </c>
      <c r="C2231" s="28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3">
        <v>0</v>
      </c>
      <c r="AC2231" s="3">
        <v>0</v>
      </c>
      <c r="AD2231" s="3">
        <v>0</v>
      </c>
      <c r="AE2231" s="3">
        <v>0</v>
      </c>
      <c r="AF2231" s="3">
        <v>600</v>
      </c>
      <c r="AG2231" s="3">
        <v>3400</v>
      </c>
      <c r="AH2231" s="201">
        <v>600</v>
      </c>
    </row>
    <row r="2232" spans="1:34" x14ac:dyDescent="0.25">
      <c r="B2232" s="1" t="s">
        <v>352</v>
      </c>
      <c r="C2232" s="28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3"/>
      <c r="AC2232" s="3"/>
      <c r="AD2232" s="3"/>
      <c r="AE2232" s="3"/>
      <c r="AF2232" s="3"/>
      <c r="AG2232" s="3">
        <v>6480</v>
      </c>
      <c r="AH2232" s="201">
        <v>0</v>
      </c>
    </row>
    <row r="2233" spans="1:34" x14ac:dyDescent="0.25">
      <c r="B2233" s="1" t="s">
        <v>14</v>
      </c>
      <c r="C2233" s="28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3">
        <v>0</v>
      </c>
      <c r="AC2233" s="3">
        <v>0</v>
      </c>
      <c r="AD2233" s="3">
        <v>0</v>
      </c>
      <c r="AE2233" s="3">
        <v>0</v>
      </c>
      <c r="AF2233" s="3">
        <v>13500</v>
      </c>
      <c r="AG2233" s="3">
        <v>4805</v>
      </c>
      <c r="AH2233" s="201">
        <v>11900</v>
      </c>
    </row>
    <row r="2234" spans="1:34" x14ac:dyDescent="0.25">
      <c r="B2234" s="1" t="s">
        <v>28</v>
      </c>
      <c r="C2234" s="28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4">
        <v>100</v>
      </c>
      <c r="AC2234" s="4">
        <v>400</v>
      </c>
      <c r="AD2234" s="3">
        <v>974</v>
      </c>
      <c r="AE2234" s="121">
        <v>974</v>
      </c>
      <c r="AF2234" s="3">
        <v>1540</v>
      </c>
      <c r="AG2234" s="3">
        <v>435</v>
      </c>
      <c r="AH2234" s="201">
        <v>894</v>
      </c>
    </row>
    <row r="2235" spans="1:34" x14ac:dyDescent="0.25">
      <c r="B2235" s="1" t="s">
        <v>376</v>
      </c>
      <c r="C2235" s="28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85">
        <v>0</v>
      </c>
      <c r="AC2235" s="85">
        <v>0</v>
      </c>
      <c r="AD2235" s="85">
        <v>0</v>
      </c>
      <c r="AE2235" s="85">
        <v>0</v>
      </c>
      <c r="AF2235" s="3">
        <v>96520</v>
      </c>
      <c r="AG2235" s="3">
        <v>240000</v>
      </c>
      <c r="AH2235" s="201">
        <v>291840</v>
      </c>
    </row>
    <row r="2236" spans="1:34" x14ac:dyDescent="0.25">
      <c r="B2236" s="1" t="s">
        <v>378</v>
      </c>
      <c r="C2236" s="28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85">
        <v>0</v>
      </c>
      <c r="AC2236" s="85">
        <v>0</v>
      </c>
      <c r="AD2236" s="85">
        <v>0</v>
      </c>
      <c r="AE2236" s="85">
        <v>0</v>
      </c>
      <c r="AF2236" s="3">
        <v>1440</v>
      </c>
      <c r="AG2236" s="3">
        <v>0</v>
      </c>
      <c r="AH2236" s="201">
        <v>0</v>
      </c>
    </row>
    <row r="2237" spans="1:34" ht="12" thickBot="1" x14ac:dyDescent="0.3">
      <c r="B2237" s="8" t="s">
        <v>1</v>
      </c>
      <c r="C2237" s="29"/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  <c r="S2237" s="26"/>
      <c r="T2237" s="26"/>
      <c r="U2237" s="26"/>
      <c r="V2237" s="26"/>
      <c r="W2237" s="26"/>
      <c r="X2237" s="26"/>
      <c r="Y2237" s="26"/>
      <c r="Z2237" s="26"/>
      <c r="AA2237" s="26"/>
      <c r="AB2237" s="23">
        <v>25579</v>
      </c>
      <c r="AC2237" s="23">
        <v>47198</v>
      </c>
      <c r="AD2237" s="23">
        <v>90877</v>
      </c>
      <c r="AE2237" s="122">
        <v>90877</v>
      </c>
      <c r="AF2237" s="23">
        <v>370958</v>
      </c>
      <c r="AG2237" s="23">
        <v>102972</v>
      </c>
      <c r="AH2237" s="202">
        <v>150978</v>
      </c>
    </row>
    <row r="2238" spans="1:34" s="20" customFormat="1" x14ac:dyDescent="0.25">
      <c r="B2238" s="1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F2238" s="19" t="s">
        <v>330</v>
      </c>
    </row>
    <row r="2239" spans="1:34" s="20" customFormat="1" x14ac:dyDescent="0.25">
      <c r="B2239" s="1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</row>
    <row r="2240" spans="1:34" ht="12" thickBot="1" x14ac:dyDescent="0.3">
      <c r="B2240" s="8" t="s">
        <v>200</v>
      </c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</row>
    <row r="2241" spans="2:34" x14ac:dyDescent="0.25">
      <c r="B2241" s="8" t="s">
        <v>108</v>
      </c>
      <c r="C2241" s="63">
        <v>1991</v>
      </c>
      <c r="D2241" s="64">
        <v>1992</v>
      </c>
      <c r="E2241" s="64">
        <v>1993</v>
      </c>
      <c r="F2241" s="64">
        <v>1994</v>
      </c>
      <c r="G2241" s="64">
        <v>1995</v>
      </c>
      <c r="H2241" s="64">
        <v>1996</v>
      </c>
      <c r="I2241" s="64">
        <v>1997</v>
      </c>
      <c r="J2241" s="64">
        <v>1998</v>
      </c>
      <c r="K2241" s="64">
        <v>1999</v>
      </c>
      <c r="L2241" s="64">
        <v>2000</v>
      </c>
      <c r="M2241" s="64">
        <v>2001</v>
      </c>
      <c r="N2241" s="64">
        <v>2002</v>
      </c>
      <c r="O2241" s="64">
        <v>2003</v>
      </c>
      <c r="P2241" s="64">
        <v>2004</v>
      </c>
      <c r="Q2241" s="64">
        <v>2005</v>
      </c>
      <c r="R2241" s="64">
        <v>2006</v>
      </c>
      <c r="S2241" s="64">
        <v>2007</v>
      </c>
      <c r="T2241" s="64">
        <v>2008</v>
      </c>
      <c r="U2241" s="64">
        <v>2009</v>
      </c>
      <c r="V2241" s="64">
        <v>2010</v>
      </c>
      <c r="W2241" s="64">
        <v>2011</v>
      </c>
      <c r="X2241" s="64">
        <v>2012</v>
      </c>
      <c r="Y2241" s="64">
        <v>2013</v>
      </c>
      <c r="Z2241" s="64">
        <v>2014</v>
      </c>
      <c r="AA2241" s="64">
        <v>2015</v>
      </c>
      <c r="AB2241" s="64">
        <v>2016</v>
      </c>
      <c r="AC2241" s="64">
        <v>2017</v>
      </c>
      <c r="AD2241" s="64">
        <v>2018</v>
      </c>
      <c r="AE2241" s="119">
        <v>2019</v>
      </c>
      <c r="AF2241" s="64">
        <v>2020</v>
      </c>
      <c r="AG2241" s="64">
        <v>2021</v>
      </c>
      <c r="AH2241" s="81">
        <v>2022</v>
      </c>
    </row>
    <row r="2242" spans="2:34" x14ac:dyDescent="0.25">
      <c r="B2242" s="1" t="s">
        <v>0</v>
      </c>
      <c r="C2242" s="155"/>
      <c r="D2242" s="156"/>
      <c r="E2242" s="156"/>
      <c r="F2242" s="156"/>
      <c r="G2242" s="156"/>
      <c r="H2242" s="156"/>
      <c r="I2242" s="156"/>
      <c r="J2242" s="156"/>
      <c r="K2242" s="156"/>
      <c r="L2242" s="156"/>
      <c r="M2242" s="156"/>
      <c r="N2242" s="156"/>
      <c r="O2242" s="156"/>
      <c r="P2242" s="156"/>
      <c r="Q2242" s="156"/>
      <c r="R2242" s="156"/>
      <c r="S2242" s="156"/>
      <c r="T2242" s="156"/>
      <c r="U2242" s="156"/>
      <c r="V2242" s="156"/>
      <c r="W2242" s="156"/>
      <c r="X2242" s="156"/>
      <c r="Y2242" s="156"/>
      <c r="Z2242" s="156"/>
      <c r="AA2242" s="156"/>
      <c r="AB2242" s="9">
        <v>0</v>
      </c>
      <c r="AC2242" s="9">
        <v>0</v>
      </c>
      <c r="AD2242" s="9">
        <v>0</v>
      </c>
      <c r="AE2242" s="157">
        <v>0</v>
      </c>
      <c r="AF2242" s="214">
        <v>69500</v>
      </c>
      <c r="AG2242" s="214" t="s">
        <v>335</v>
      </c>
      <c r="AH2242" s="213">
        <v>216360</v>
      </c>
    </row>
    <row r="2243" spans="2:34" x14ac:dyDescent="0.25">
      <c r="B2243" s="1" t="s">
        <v>352</v>
      </c>
      <c r="C2243" s="155"/>
      <c r="D2243" s="156"/>
      <c r="E2243" s="156"/>
      <c r="F2243" s="156"/>
      <c r="G2243" s="156"/>
      <c r="H2243" s="156"/>
      <c r="I2243" s="156"/>
      <c r="J2243" s="156"/>
      <c r="K2243" s="156"/>
      <c r="L2243" s="156"/>
      <c r="M2243" s="156"/>
      <c r="N2243" s="156"/>
      <c r="O2243" s="156"/>
      <c r="P2243" s="156"/>
      <c r="Q2243" s="156"/>
      <c r="R2243" s="156"/>
      <c r="S2243" s="156"/>
      <c r="T2243" s="156"/>
      <c r="U2243" s="156"/>
      <c r="V2243" s="156"/>
      <c r="W2243" s="156"/>
      <c r="X2243" s="156"/>
      <c r="Y2243" s="156"/>
      <c r="Z2243" s="156"/>
      <c r="AA2243" s="156"/>
      <c r="AB2243" s="9"/>
      <c r="AC2243" s="9"/>
      <c r="AD2243" s="9"/>
      <c r="AE2243" s="294"/>
      <c r="AF2243" s="214"/>
      <c r="AG2243" s="214"/>
      <c r="AH2243" s="213">
        <v>10350</v>
      </c>
    </row>
    <row r="2244" spans="2:34" ht="10.5" customHeight="1" x14ac:dyDescent="0.25">
      <c r="B2244" s="1" t="s">
        <v>14</v>
      </c>
      <c r="C2244" s="28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9">
        <v>9400</v>
      </c>
      <c r="AC2244" s="9">
        <v>1160</v>
      </c>
      <c r="AD2244" s="3">
        <v>40844</v>
      </c>
      <c r="AE2244" s="121">
        <v>66150</v>
      </c>
      <c r="AF2244" s="3">
        <v>0</v>
      </c>
      <c r="AG2244" s="3">
        <v>83025</v>
      </c>
      <c r="AH2244" s="201">
        <v>125065</v>
      </c>
    </row>
    <row r="2245" spans="2:34" x14ac:dyDescent="0.25">
      <c r="B2245" s="1" t="s">
        <v>376</v>
      </c>
      <c r="C2245" s="28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9">
        <v>0</v>
      </c>
      <c r="AC2245" s="9">
        <v>0</v>
      </c>
      <c r="AD2245" s="3">
        <v>194800</v>
      </c>
      <c r="AE2245" s="121">
        <v>172000</v>
      </c>
      <c r="AF2245" s="3">
        <v>178000</v>
      </c>
      <c r="AG2245" s="3">
        <v>204000</v>
      </c>
      <c r="AH2245" s="201">
        <v>202800</v>
      </c>
    </row>
    <row r="2246" spans="2:34" x14ac:dyDescent="0.25">
      <c r="B2246" s="1" t="s">
        <v>284</v>
      </c>
      <c r="C2246" s="28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9">
        <v>0</v>
      </c>
      <c r="AC2246" s="9">
        <v>0</v>
      </c>
      <c r="AD2246" s="3">
        <v>200</v>
      </c>
      <c r="AE2246" s="121">
        <v>0</v>
      </c>
      <c r="AF2246" s="3">
        <v>0</v>
      </c>
      <c r="AG2246" s="3">
        <v>0</v>
      </c>
      <c r="AH2246" s="201">
        <v>0</v>
      </c>
    </row>
    <row r="2247" spans="2:34" x14ac:dyDescent="0.25">
      <c r="B2247" s="1" t="s">
        <v>378</v>
      </c>
      <c r="C2247" s="28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3">
        <v>10456</v>
      </c>
      <c r="AC2247" s="3">
        <v>14134</v>
      </c>
      <c r="AD2247" s="3">
        <v>0</v>
      </c>
      <c r="AE2247" s="121">
        <v>13800</v>
      </c>
      <c r="AF2247" s="3">
        <v>6490</v>
      </c>
      <c r="AG2247" s="3">
        <v>12540</v>
      </c>
      <c r="AH2247" s="201">
        <v>18000</v>
      </c>
    </row>
    <row r="2248" spans="2:34" x14ac:dyDescent="0.25">
      <c r="B2248" s="1" t="s">
        <v>269</v>
      </c>
      <c r="C2248" s="28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9">
        <v>0</v>
      </c>
      <c r="AC2248" s="9">
        <v>0</v>
      </c>
      <c r="AD2248" s="3">
        <v>12720</v>
      </c>
      <c r="AE2248" s="121">
        <v>0</v>
      </c>
      <c r="AF2248" s="3">
        <v>0</v>
      </c>
      <c r="AG2248" s="3">
        <v>0</v>
      </c>
      <c r="AH2248" s="201">
        <v>0</v>
      </c>
    </row>
    <row r="2249" spans="2:34" ht="12" thickBot="1" x14ac:dyDescent="0.3">
      <c r="B2249" s="8" t="s">
        <v>1</v>
      </c>
      <c r="C2249" s="29"/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  <c r="S2249" s="26"/>
      <c r="T2249" s="26"/>
      <c r="U2249" s="26"/>
      <c r="V2249" s="26"/>
      <c r="W2249" s="26"/>
      <c r="X2249" s="26"/>
      <c r="Y2249" s="26"/>
      <c r="Z2249" s="26"/>
      <c r="AA2249" s="26"/>
      <c r="AB2249" s="23">
        <v>18447</v>
      </c>
      <c r="AC2249" s="23">
        <v>24111</v>
      </c>
      <c r="AD2249" s="23">
        <v>36179</v>
      </c>
      <c r="AE2249" s="122">
        <v>41928</v>
      </c>
      <c r="AF2249" s="23">
        <v>26561</v>
      </c>
      <c r="AG2249" s="23">
        <v>43507</v>
      </c>
      <c r="AH2249" s="202">
        <v>58219.448214285716</v>
      </c>
    </row>
    <row r="2250" spans="2:34" s="20" customFormat="1" x14ac:dyDescent="0.25">
      <c r="B2250" s="1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</row>
    <row r="2251" spans="2:34" s="20" customFormat="1" x14ac:dyDescent="0.25">
      <c r="B2251" s="1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</row>
    <row r="2252" spans="2:34" s="20" customFormat="1" ht="12" thickBot="1" x14ac:dyDescent="0.3">
      <c r="B2252" s="8" t="s">
        <v>287</v>
      </c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</row>
    <row r="2253" spans="2:34" s="20" customFormat="1" x14ac:dyDescent="0.25">
      <c r="B2253" s="8" t="s">
        <v>252</v>
      </c>
      <c r="C2253" s="63">
        <v>1991</v>
      </c>
      <c r="D2253" s="87">
        <v>1992</v>
      </c>
      <c r="E2253" s="87">
        <v>1993</v>
      </c>
      <c r="F2253" s="87">
        <v>1994</v>
      </c>
      <c r="G2253" s="87">
        <v>1995</v>
      </c>
      <c r="H2253" s="87">
        <v>1996</v>
      </c>
      <c r="I2253" s="87">
        <v>1997</v>
      </c>
      <c r="J2253" s="87">
        <v>1998</v>
      </c>
      <c r="K2253" s="87">
        <v>1999</v>
      </c>
      <c r="L2253" s="87">
        <v>2000</v>
      </c>
      <c r="M2253" s="87">
        <v>2001</v>
      </c>
      <c r="N2253" s="87">
        <v>2002</v>
      </c>
      <c r="O2253" s="87">
        <v>2003</v>
      </c>
      <c r="P2253" s="87">
        <v>2004</v>
      </c>
      <c r="Q2253" s="87">
        <v>2005</v>
      </c>
      <c r="R2253" s="87">
        <v>2006</v>
      </c>
      <c r="S2253" s="87">
        <v>2007</v>
      </c>
      <c r="T2253" s="87">
        <v>2008</v>
      </c>
      <c r="U2253" s="87">
        <v>2009</v>
      </c>
      <c r="V2253" s="87">
        <v>2010</v>
      </c>
      <c r="W2253" s="87">
        <v>2011</v>
      </c>
      <c r="X2253" s="87">
        <v>2012</v>
      </c>
      <c r="Y2253" s="87">
        <v>2013</v>
      </c>
      <c r="Z2253" s="87">
        <v>2014</v>
      </c>
      <c r="AA2253" s="87">
        <v>2015</v>
      </c>
      <c r="AB2253" s="87">
        <v>2016</v>
      </c>
      <c r="AC2253" s="87">
        <v>2017</v>
      </c>
      <c r="AD2253" s="87">
        <v>2018</v>
      </c>
      <c r="AE2253" s="119">
        <v>2019</v>
      </c>
      <c r="AF2253" s="64">
        <v>2020</v>
      </c>
      <c r="AG2253" s="64">
        <v>2021</v>
      </c>
      <c r="AH2253" s="81">
        <v>2022</v>
      </c>
    </row>
    <row r="2254" spans="2:34" s="20" customFormat="1" x14ac:dyDescent="0.25">
      <c r="B2254" s="1" t="s">
        <v>0</v>
      </c>
      <c r="C2254" s="28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44">
        <v>207627</v>
      </c>
      <c r="AF2254" s="4">
        <v>447257</v>
      </c>
      <c r="AG2254" s="4">
        <v>966679</v>
      </c>
      <c r="AH2254" s="97">
        <v>1178788</v>
      </c>
    </row>
    <row r="2255" spans="2:34" s="20" customFormat="1" x14ac:dyDescent="0.25">
      <c r="B2255" s="1" t="s">
        <v>371</v>
      </c>
      <c r="C2255" s="28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44">
        <v>5570</v>
      </c>
      <c r="AF2255" s="4">
        <v>4015</v>
      </c>
      <c r="AG2255" s="4">
        <v>3240</v>
      </c>
      <c r="AH2255" s="97">
        <v>2200</v>
      </c>
    </row>
    <row r="2256" spans="2:34" s="20" customFormat="1" x14ac:dyDescent="0.25">
      <c r="B2256" s="1" t="s">
        <v>38</v>
      </c>
      <c r="C2256" s="28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44">
        <v>76</v>
      </c>
      <c r="AF2256" s="4">
        <v>2805</v>
      </c>
      <c r="AG2256" s="4">
        <v>800</v>
      </c>
      <c r="AH2256" s="97">
        <v>1780</v>
      </c>
    </row>
    <row r="2257" spans="2:34" s="20" customFormat="1" x14ac:dyDescent="0.25">
      <c r="B2257" s="1" t="s">
        <v>30</v>
      </c>
      <c r="C2257" s="28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44">
        <v>864</v>
      </c>
      <c r="AF2257" s="4">
        <v>8385</v>
      </c>
      <c r="AG2257" s="4">
        <v>2912</v>
      </c>
      <c r="AH2257" s="97">
        <v>51976</v>
      </c>
    </row>
    <row r="2258" spans="2:34" s="20" customFormat="1" x14ac:dyDescent="0.25">
      <c r="B2258" s="1" t="s">
        <v>352</v>
      </c>
      <c r="C2258" s="28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44">
        <v>165744</v>
      </c>
      <c r="AF2258" s="4">
        <v>207975</v>
      </c>
      <c r="AG2258" s="4">
        <v>211986</v>
      </c>
      <c r="AH2258" s="97">
        <v>317358</v>
      </c>
    </row>
    <row r="2259" spans="2:34" s="20" customFormat="1" x14ac:dyDescent="0.25">
      <c r="B2259" s="1" t="s">
        <v>14</v>
      </c>
      <c r="C2259" s="28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44">
        <v>73261</v>
      </c>
      <c r="AF2259" s="4">
        <v>134401</v>
      </c>
      <c r="AG2259" s="4">
        <v>185308</v>
      </c>
      <c r="AH2259" s="97">
        <v>286408</v>
      </c>
    </row>
    <row r="2260" spans="2:34" s="20" customFormat="1" x14ac:dyDescent="0.25">
      <c r="B2260" s="1" t="s">
        <v>28</v>
      </c>
      <c r="C2260" s="28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44">
        <v>190</v>
      </c>
      <c r="AF2260" s="4">
        <v>477</v>
      </c>
      <c r="AG2260" s="4">
        <v>1163</v>
      </c>
      <c r="AH2260" s="97">
        <v>1593</v>
      </c>
    </row>
    <row r="2261" spans="2:34" s="20" customFormat="1" x14ac:dyDescent="0.25">
      <c r="B2261" s="1" t="s">
        <v>376</v>
      </c>
      <c r="C2261" s="28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44">
        <v>5876</v>
      </c>
      <c r="AF2261" s="4">
        <v>103996</v>
      </c>
      <c r="AG2261" s="4">
        <v>52592</v>
      </c>
      <c r="AH2261" s="97">
        <v>196976</v>
      </c>
    </row>
    <row r="2262" spans="2:34" s="20" customFormat="1" x14ac:dyDescent="0.25">
      <c r="B2262" s="1" t="s">
        <v>378</v>
      </c>
      <c r="C2262" s="28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44">
        <v>2699</v>
      </c>
      <c r="AF2262" s="4">
        <v>4627</v>
      </c>
      <c r="AG2262" s="4">
        <v>16105</v>
      </c>
      <c r="AH2262" s="97">
        <v>16600</v>
      </c>
    </row>
    <row r="2263" spans="2:34" s="20" customFormat="1" ht="12" thickBot="1" x14ac:dyDescent="0.3">
      <c r="B2263" s="8" t="s">
        <v>1</v>
      </c>
      <c r="C2263" s="34"/>
      <c r="D2263" s="35"/>
      <c r="E2263" s="35"/>
      <c r="F2263" s="35"/>
      <c r="G2263" s="35"/>
      <c r="H2263" s="35"/>
      <c r="I2263" s="35"/>
      <c r="J2263" s="35"/>
      <c r="K2263" s="35"/>
      <c r="L2263" s="35"/>
      <c r="M2263" s="35"/>
      <c r="N2263" s="35"/>
      <c r="O2263" s="35"/>
      <c r="P2263" s="35"/>
      <c r="Q2263" s="35"/>
      <c r="R2263" s="35"/>
      <c r="S2263" s="35"/>
      <c r="T2263" s="35"/>
      <c r="U2263" s="35"/>
      <c r="V2263" s="35"/>
      <c r="W2263" s="35"/>
      <c r="X2263" s="35"/>
      <c r="Y2263" s="35"/>
      <c r="Z2263" s="35"/>
      <c r="AA2263" s="35"/>
      <c r="AB2263" s="35"/>
      <c r="AC2263" s="35"/>
      <c r="AD2263" s="35"/>
      <c r="AE2263" s="45">
        <v>41738</v>
      </c>
      <c r="AF2263" s="25">
        <v>82960</v>
      </c>
      <c r="AG2263" s="25">
        <v>122720</v>
      </c>
      <c r="AH2263" s="100">
        <v>161878</v>
      </c>
    </row>
    <row r="2264" spans="2:34" s="20" customFormat="1" x14ac:dyDescent="0.25">
      <c r="B2264" s="1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</row>
    <row r="2265" spans="2:34" s="20" customFormat="1" x14ac:dyDescent="0.25">
      <c r="B2265" s="1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</row>
    <row r="2266" spans="2:34" s="20" customFormat="1" ht="12" thickBot="1" x14ac:dyDescent="0.3">
      <c r="B2266" s="8" t="s">
        <v>295</v>
      </c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</row>
    <row r="2267" spans="2:34" s="20" customFormat="1" x14ac:dyDescent="0.25">
      <c r="B2267" s="8" t="s">
        <v>317</v>
      </c>
      <c r="C2267" s="63">
        <v>1991</v>
      </c>
      <c r="D2267" s="64">
        <v>1992</v>
      </c>
      <c r="E2267" s="64">
        <v>1993</v>
      </c>
      <c r="F2267" s="64">
        <v>1994</v>
      </c>
      <c r="G2267" s="64">
        <v>1995</v>
      </c>
      <c r="H2267" s="64">
        <v>1996</v>
      </c>
      <c r="I2267" s="64">
        <v>1997</v>
      </c>
      <c r="J2267" s="64">
        <v>1998</v>
      </c>
      <c r="K2267" s="64">
        <v>1999</v>
      </c>
      <c r="L2267" s="64">
        <v>2000</v>
      </c>
      <c r="M2267" s="64">
        <v>2001</v>
      </c>
      <c r="N2267" s="64">
        <v>2002</v>
      </c>
      <c r="O2267" s="64">
        <v>2003</v>
      </c>
      <c r="P2267" s="64">
        <v>2004</v>
      </c>
      <c r="Q2267" s="64">
        <v>2005</v>
      </c>
      <c r="R2267" s="64">
        <v>2006</v>
      </c>
      <c r="S2267" s="64">
        <v>2007</v>
      </c>
      <c r="T2267" s="64">
        <v>2008</v>
      </c>
      <c r="U2267" s="64">
        <v>2009</v>
      </c>
      <c r="V2267" s="64">
        <v>2010</v>
      </c>
      <c r="W2267" s="64">
        <v>2011</v>
      </c>
      <c r="X2267" s="64">
        <v>2012</v>
      </c>
      <c r="Y2267" s="64">
        <v>2013</v>
      </c>
      <c r="Z2267" s="64">
        <v>2014</v>
      </c>
      <c r="AA2267" s="64">
        <v>2015</v>
      </c>
      <c r="AB2267" s="64">
        <v>2016</v>
      </c>
      <c r="AC2267" s="64">
        <v>2017</v>
      </c>
      <c r="AD2267" s="64">
        <v>2018</v>
      </c>
      <c r="AE2267" s="87">
        <v>2019</v>
      </c>
      <c r="AF2267" s="64">
        <v>2020</v>
      </c>
      <c r="AG2267" s="64">
        <v>2021</v>
      </c>
      <c r="AH2267" s="81">
        <v>2022</v>
      </c>
    </row>
    <row r="2268" spans="2:34" s="20" customFormat="1" x14ac:dyDescent="0.25">
      <c r="B2268" s="1" t="s">
        <v>371</v>
      </c>
      <c r="C2268" s="28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47"/>
      <c r="AE2268" s="147"/>
      <c r="AF2268" s="3">
        <v>3250</v>
      </c>
      <c r="AG2268" s="232"/>
      <c r="AH2268" s="203"/>
    </row>
    <row r="2269" spans="2:34" s="20" customFormat="1" x14ac:dyDescent="0.25">
      <c r="B2269" s="1" t="s">
        <v>38</v>
      </c>
      <c r="C2269" s="28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47"/>
      <c r="AE2269" s="147"/>
      <c r="AF2269" s="3">
        <v>6920</v>
      </c>
      <c r="AG2269" s="233"/>
      <c r="AH2269" s="203"/>
    </row>
    <row r="2270" spans="2:34" s="20" customFormat="1" x14ac:dyDescent="0.25">
      <c r="B2270" s="1" t="s">
        <v>30</v>
      </c>
      <c r="C2270" s="28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47"/>
      <c r="AE2270" s="147"/>
      <c r="AF2270" s="3">
        <v>2800</v>
      </c>
      <c r="AG2270" s="233"/>
      <c r="AH2270" s="203"/>
    </row>
    <row r="2271" spans="2:34" s="20" customFormat="1" x14ac:dyDescent="0.25">
      <c r="B2271" s="1" t="s">
        <v>14</v>
      </c>
      <c r="C2271" s="28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47"/>
      <c r="AE2271" s="147"/>
      <c r="AF2271" s="3">
        <v>640</v>
      </c>
      <c r="AG2271" s="233"/>
      <c r="AH2271" s="203"/>
    </row>
    <row r="2272" spans="2:34" s="20" customFormat="1" x14ac:dyDescent="0.25">
      <c r="B2272" s="1" t="s">
        <v>376</v>
      </c>
      <c r="C2272" s="28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47"/>
      <c r="AE2272" s="147"/>
      <c r="AF2272" s="3">
        <v>6480</v>
      </c>
      <c r="AG2272" s="233"/>
      <c r="AH2272" s="203"/>
    </row>
    <row r="2273" spans="2:34" ht="12" thickBot="1" x14ac:dyDescent="0.3">
      <c r="B2273" s="8" t="s">
        <v>1</v>
      </c>
      <c r="C2273" s="34"/>
      <c r="D2273" s="35"/>
      <c r="E2273" s="35"/>
      <c r="F2273" s="35"/>
      <c r="G2273" s="35"/>
      <c r="H2273" s="35"/>
      <c r="I2273" s="35"/>
      <c r="J2273" s="35"/>
      <c r="K2273" s="35"/>
      <c r="L2273" s="35"/>
      <c r="M2273" s="35"/>
      <c r="N2273" s="35"/>
      <c r="O2273" s="35"/>
      <c r="P2273" s="35"/>
      <c r="Q2273" s="35"/>
      <c r="R2273" s="35"/>
      <c r="S2273" s="35"/>
      <c r="T2273" s="35"/>
      <c r="U2273" s="35"/>
      <c r="V2273" s="35"/>
      <c r="W2273" s="35"/>
      <c r="X2273" s="35"/>
      <c r="Y2273" s="35"/>
      <c r="Z2273" s="35"/>
      <c r="AA2273" s="35"/>
      <c r="AB2273" s="35"/>
      <c r="AC2273" s="35"/>
      <c r="AD2273" s="35"/>
      <c r="AE2273" s="95"/>
      <c r="AF2273" s="23">
        <v>32880</v>
      </c>
      <c r="AG2273" s="102"/>
      <c r="AH2273" s="42"/>
    </row>
    <row r="2274" spans="2:34" s="20" customFormat="1" x14ac:dyDescent="0.25">
      <c r="B2274" s="1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</row>
    <row r="2275" spans="2:34" s="20" customFormat="1" x14ac:dyDescent="0.25">
      <c r="B2275" s="1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</row>
    <row r="2276" spans="2:34" ht="12" thickBot="1" x14ac:dyDescent="0.3">
      <c r="B2276" s="8" t="s">
        <v>201</v>
      </c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</row>
    <row r="2277" spans="2:34" x14ac:dyDescent="0.25">
      <c r="B2277" s="8" t="s">
        <v>97</v>
      </c>
      <c r="C2277" s="63">
        <v>1991</v>
      </c>
      <c r="D2277" s="64">
        <v>1992</v>
      </c>
      <c r="E2277" s="64">
        <v>1993</v>
      </c>
      <c r="F2277" s="64">
        <v>1994</v>
      </c>
      <c r="G2277" s="64">
        <v>1995</v>
      </c>
      <c r="H2277" s="64">
        <v>1996</v>
      </c>
      <c r="I2277" s="64">
        <v>1997</v>
      </c>
      <c r="J2277" s="64">
        <v>1998</v>
      </c>
      <c r="K2277" s="64">
        <v>1999</v>
      </c>
      <c r="L2277" s="64">
        <v>2000</v>
      </c>
      <c r="M2277" s="64">
        <v>2001</v>
      </c>
      <c r="N2277" s="64">
        <v>2002</v>
      </c>
      <c r="O2277" s="64">
        <v>2003</v>
      </c>
      <c r="P2277" s="64">
        <v>2004</v>
      </c>
      <c r="Q2277" s="64">
        <v>2005</v>
      </c>
      <c r="R2277" s="64">
        <v>2006</v>
      </c>
      <c r="S2277" s="64">
        <v>2007</v>
      </c>
      <c r="T2277" s="64">
        <v>2008</v>
      </c>
      <c r="U2277" s="64">
        <v>2009</v>
      </c>
      <c r="V2277" s="64">
        <v>2010</v>
      </c>
      <c r="W2277" s="64">
        <v>2011</v>
      </c>
      <c r="X2277" s="64">
        <v>2012</v>
      </c>
      <c r="Y2277" s="64">
        <v>2013</v>
      </c>
      <c r="Z2277" s="64">
        <v>2014</v>
      </c>
      <c r="AA2277" s="64">
        <v>2015</v>
      </c>
      <c r="AB2277" s="64">
        <v>2016</v>
      </c>
      <c r="AC2277" s="64">
        <v>2017</v>
      </c>
      <c r="AD2277" s="64">
        <v>2018</v>
      </c>
      <c r="AE2277" s="119">
        <v>2019</v>
      </c>
      <c r="AF2277" s="64">
        <v>2020</v>
      </c>
      <c r="AG2277" s="64">
        <v>2021</v>
      </c>
      <c r="AH2277" s="81">
        <v>2022</v>
      </c>
    </row>
    <row r="2278" spans="2:34" x14ac:dyDescent="0.25">
      <c r="B2278" s="1" t="s">
        <v>0</v>
      </c>
      <c r="C2278" s="28"/>
      <c r="D2278" s="13"/>
      <c r="E2278" s="13"/>
      <c r="F2278" s="3">
        <v>1358694</v>
      </c>
      <c r="G2278" s="3">
        <v>1540754</v>
      </c>
      <c r="H2278" s="3">
        <v>2388668</v>
      </c>
      <c r="I2278" s="3">
        <v>2642273</v>
      </c>
      <c r="J2278" s="3">
        <v>3681002</v>
      </c>
      <c r="K2278" s="3">
        <v>3920479</v>
      </c>
      <c r="L2278" s="3">
        <v>5117882</v>
      </c>
      <c r="M2278" s="3">
        <v>6662119</v>
      </c>
      <c r="N2278" s="3">
        <v>10207774</v>
      </c>
      <c r="O2278" s="3">
        <v>12024332</v>
      </c>
      <c r="P2278" s="3">
        <v>39968393</v>
      </c>
      <c r="Q2278" s="3">
        <v>45589252</v>
      </c>
      <c r="R2278" s="3">
        <v>55724488</v>
      </c>
      <c r="S2278" s="3">
        <v>31619462</v>
      </c>
      <c r="T2278" s="3">
        <v>42863232</v>
      </c>
      <c r="U2278" s="3">
        <v>44636474</v>
      </c>
      <c r="V2278" s="3">
        <v>61058965</v>
      </c>
      <c r="W2278" s="3">
        <v>68171391</v>
      </c>
      <c r="X2278" s="3">
        <v>70367916</v>
      </c>
      <c r="Y2278" s="3">
        <v>68851774</v>
      </c>
      <c r="Z2278" s="3">
        <v>71053890</v>
      </c>
      <c r="AA2278" s="3">
        <v>67993681</v>
      </c>
      <c r="AB2278" s="3">
        <v>48943658</v>
      </c>
      <c r="AC2278" s="3">
        <v>40500889</v>
      </c>
      <c r="AD2278" s="3">
        <v>35170850</v>
      </c>
      <c r="AE2278" s="121">
        <v>28592640</v>
      </c>
      <c r="AF2278" s="3">
        <v>37898064</v>
      </c>
      <c r="AG2278" s="3">
        <v>30675888</v>
      </c>
      <c r="AH2278" s="203"/>
    </row>
    <row r="2279" spans="2:34" x14ac:dyDescent="0.25">
      <c r="B2279" s="1" t="s">
        <v>23</v>
      </c>
      <c r="C2279" s="28"/>
      <c r="D2279" s="13"/>
      <c r="E2279" s="13"/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72984300</v>
      </c>
      <c r="T2279" s="3">
        <v>62271400</v>
      </c>
      <c r="U2279" s="3">
        <v>74462700</v>
      </c>
      <c r="V2279" s="3">
        <v>147252000</v>
      </c>
      <c r="W2279" s="3">
        <v>65043000</v>
      </c>
      <c r="X2279" s="3">
        <v>72432000</v>
      </c>
      <c r="Y2279" s="3">
        <v>82302000</v>
      </c>
      <c r="Z2279" s="3">
        <v>103176089</v>
      </c>
      <c r="AA2279" s="3">
        <v>134211327</v>
      </c>
      <c r="AB2279" s="3">
        <v>67505600</v>
      </c>
      <c r="AC2279" s="3">
        <v>62638800</v>
      </c>
      <c r="AD2279" s="3">
        <v>39319200</v>
      </c>
      <c r="AE2279" s="121">
        <v>0</v>
      </c>
      <c r="AF2279" s="3">
        <v>0</v>
      </c>
      <c r="AG2279" s="3">
        <v>0</v>
      </c>
      <c r="AH2279" s="203"/>
    </row>
    <row r="2280" spans="2:34" x14ac:dyDescent="0.25">
      <c r="B2280" s="1" t="s">
        <v>9</v>
      </c>
      <c r="C2280" s="28"/>
      <c r="D2280" s="13"/>
      <c r="E2280" s="13"/>
      <c r="F2280" s="3">
        <v>0</v>
      </c>
      <c r="G2280" s="3">
        <v>0</v>
      </c>
      <c r="H2280" s="3">
        <v>16860</v>
      </c>
      <c r="I2280" s="3">
        <v>4919</v>
      </c>
      <c r="J2280" s="3">
        <v>23062</v>
      </c>
      <c r="K2280" s="3">
        <v>39695</v>
      </c>
      <c r="L2280" s="3">
        <v>32998</v>
      </c>
      <c r="M2280" s="3">
        <v>104186</v>
      </c>
      <c r="N2280" s="3">
        <v>113184</v>
      </c>
      <c r="O2280" s="3">
        <v>118908</v>
      </c>
      <c r="P2280" s="3">
        <v>152856</v>
      </c>
      <c r="Q2280" s="3">
        <v>58704</v>
      </c>
      <c r="R2280" s="3">
        <v>58800</v>
      </c>
      <c r="S2280" s="3">
        <v>103992</v>
      </c>
      <c r="T2280" s="3">
        <v>23832</v>
      </c>
      <c r="U2280" s="3">
        <v>2906</v>
      </c>
      <c r="V2280" s="3">
        <v>6984</v>
      </c>
      <c r="W2280" s="3">
        <v>0</v>
      </c>
      <c r="X2280" s="3">
        <v>0</v>
      </c>
      <c r="Y2280" s="3">
        <v>203308</v>
      </c>
      <c r="Z2280" s="3">
        <v>286231</v>
      </c>
      <c r="AA2280" s="3">
        <v>523656</v>
      </c>
      <c r="AB2280" s="3">
        <v>0</v>
      </c>
      <c r="AC2280" s="3">
        <v>0</v>
      </c>
      <c r="AD2280" s="3">
        <v>0</v>
      </c>
      <c r="AE2280" s="121">
        <v>0</v>
      </c>
      <c r="AF2280" s="3">
        <v>0</v>
      </c>
      <c r="AG2280" s="3">
        <v>0</v>
      </c>
      <c r="AH2280" s="203"/>
    </row>
    <row r="2281" spans="2:34" x14ac:dyDescent="0.25">
      <c r="B2281" s="1" t="s">
        <v>25</v>
      </c>
      <c r="C2281" s="28"/>
      <c r="D2281" s="13"/>
      <c r="E2281" s="13"/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29500</v>
      </c>
      <c r="X2281" s="3">
        <v>429500</v>
      </c>
      <c r="Y2281" s="3">
        <v>1014000</v>
      </c>
      <c r="Z2281" s="3">
        <v>996500</v>
      </c>
      <c r="AA2281" s="3">
        <v>1831300</v>
      </c>
      <c r="AB2281" s="3">
        <v>555800</v>
      </c>
      <c r="AC2281" s="3">
        <v>569000</v>
      </c>
      <c r="AD2281" s="3">
        <v>1108500</v>
      </c>
      <c r="AE2281" s="121">
        <v>0</v>
      </c>
      <c r="AF2281" s="3">
        <v>0</v>
      </c>
      <c r="AG2281" s="3">
        <v>0</v>
      </c>
      <c r="AH2281" s="203"/>
    </row>
    <row r="2282" spans="2:34" x14ac:dyDescent="0.25">
      <c r="B2282" s="1" t="s">
        <v>371</v>
      </c>
      <c r="C2282" s="28"/>
      <c r="D2282" s="13"/>
      <c r="E2282" s="13"/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2921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121">
        <v>0</v>
      </c>
      <c r="AF2282" s="3">
        <v>730</v>
      </c>
      <c r="AG2282" s="3">
        <v>1180</v>
      </c>
      <c r="AH2282" s="203"/>
    </row>
    <row r="2283" spans="2:34" x14ac:dyDescent="0.25">
      <c r="B2283" s="1" t="s">
        <v>3</v>
      </c>
      <c r="C2283" s="28"/>
      <c r="D2283" s="13"/>
      <c r="E2283" s="13"/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60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121">
        <v>0</v>
      </c>
      <c r="AF2283" s="3">
        <v>0</v>
      </c>
      <c r="AG2283" s="3">
        <v>0</v>
      </c>
      <c r="AH2283" s="203"/>
    </row>
    <row r="2284" spans="2:34" x14ac:dyDescent="0.25">
      <c r="B2284" s="1" t="s">
        <v>352</v>
      </c>
      <c r="C2284" s="28"/>
      <c r="D2284" s="13"/>
      <c r="E2284" s="13"/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666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121">
        <v>99</v>
      </c>
      <c r="AF2284" s="3">
        <v>1263</v>
      </c>
      <c r="AG2284" s="3">
        <v>77599</v>
      </c>
      <c r="AH2284" s="203"/>
    </row>
    <row r="2285" spans="2:34" x14ac:dyDescent="0.25">
      <c r="B2285" s="1" t="s">
        <v>14</v>
      </c>
      <c r="C2285" s="28"/>
      <c r="D2285" s="13"/>
      <c r="E2285" s="13"/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3000</v>
      </c>
      <c r="AE2285" s="121">
        <v>45629</v>
      </c>
      <c r="AF2285" s="3">
        <v>413068</v>
      </c>
      <c r="AG2285" s="3">
        <v>298460</v>
      </c>
      <c r="AH2285" s="203"/>
    </row>
    <row r="2286" spans="2:34" x14ac:dyDescent="0.25">
      <c r="B2286" s="1" t="s">
        <v>376</v>
      </c>
      <c r="C2286" s="28"/>
      <c r="D2286" s="13"/>
      <c r="E2286" s="13"/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100000</v>
      </c>
      <c r="AG2286" s="3">
        <v>100000</v>
      </c>
      <c r="AH2286" s="203"/>
    </row>
    <row r="2287" spans="2:34" x14ac:dyDescent="0.25">
      <c r="B2287" s="1" t="s">
        <v>378</v>
      </c>
      <c r="C2287" s="28"/>
      <c r="D2287" s="13"/>
      <c r="E2287" s="13"/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10445</v>
      </c>
      <c r="V2287" s="3">
        <v>6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121">
        <v>0</v>
      </c>
      <c r="AF2287" s="3">
        <v>0</v>
      </c>
      <c r="AG2287" s="3">
        <v>0</v>
      </c>
      <c r="AH2287" s="203"/>
    </row>
    <row r="2288" spans="2:34" ht="12" thickBot="1" x14ac:dyDescent="0.3">
      <c r="B2288" s="8" t="s">
        <v>1</v>
      </c>
      <c r="C2288" s="29"/>
      <c r="D2288" s="26"/>
      <c r="E2288" s="26"/>
      <c r="F2288" s="23">
        <v>13587</v>
      </c>
      <c r="G2288" s="23">
        <v>15408</v>
      </c>
      <c r="H2288" s="23">
        <v>24730</v>
      </c>
      <c r="I2288" s="23">
        <v>26669</v>
      </c>
      <c r="J2288" s="23">
        <v>37963</v>
      </c>
      <c r="K2288" s="23">
        <v>41190</v>
      </c>
      <c r="L2288" s="23">
        <v>52829</v>
      </c>
      <c r="M2288" s="23">
        <v>71830</v>
      </c>
      <c r="N2288" s="23">
        <v>107737</v>
      </c>
      <c r="O2288" s="23">
        <v>126188</v>
      </c>
      <c r="P2288" s="23">
        <v>407327</v>
      </c>
      <c r="Q2288" s="23">
        <v>458828</v>
      </c>
      <c r="R2288" s="23">
        <v>560185</v>
      </c>
      <c r="S2288" s="23">
        <v>686315</v>
      </c>
      <c r="T2288" s="23">
        <v>741181</v>
      </c>
      <c r="U2288" s="23">
        <v>836580</v>
      </c>
      <c r="V2288" s="23">
        <v>1358956</v>
      </c>
      <c r="W2288" s="23">
        <v>1007666</v>
      </c>
      <c r="X2288" s="23">
        <v>1076577</v>
      </c>
      <c r="Y2288" s="23">
        <v>1135543</v>
      </c>
      <c r="Z2288" s="23">
        <v>1265643</v>
      </c>
      <c r="AA2288" s="23">
        <v>1422959</v>
      </c>
      <c r="AB2288" s="23">
        <v>840860</v>
      </c>
      <c r="AC2288" s="23">
        <v>732428</v>
      </c>
      <c r="AD2288" s="23">
        <v>351896</v>
      </c>
      <c r="AE2288" s="122">
        <v>288785</v>
      </c>
      <c r="AF2288" s="23">
        <v>416433</v>
      </c>
      <c r="AG2288" s="23">
        <v>344481</v>
      </c>
      <c r="AH2288" s="42"/>
    </row>
    <row r="2289" spans="2:34" x14ac:dyDescent="0.25"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</row>
    <row r="2290" spans="2:34" ht="12" thickBot="1" x14ac:dyDescent="0.3">
      <c r="B2290" s="8" t="s">
        <v>399</v>
      </c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</row>
    <row r="2291" spans="2:34" x14ac:dyDescent="0.25">
      <c r="B2291" s="8" t="s">
        <v>391</v>
      </c>
      <c r="C2291" s="63">
        <v>1991</v>
      </c>
      <c r="D2291" s="64">
        <v>1992</v>
      </c>
      <c r="E2291" s="64">
        <v>1993</v>
      </c>
      <c r="F2291" s="64">
        <v>1994</v>
      </c>
      <c r="G2291" s="64">
        <v>1995</v>
      </c>
      <c r="H2291" s="64">
        <v>1996</v>
      </c>
      <c r="I2291" s="64">
        <v>1997</v>
      </c>
      <c r="J2291" s="64">
        <v>1998</v>
      </c>
      <c r="K2291" s="64">
        <v>1999</v>
      </c>
      <c r="L2291" s="64">
        <v>2000</v>
      </c>
      <c r="M2291" s="64">
        <v>2001</v>
      </c>
      <c r="N2291" s="64">
        <v>2002</v>
      </c>
      <c r="O2291" s="64">
        <v>2003</v>
      </c>
      <c r="P2291" s="64">
        <v>2004</v>
      </c>
      <c r="Q2291" s="64">
        <v>2005</v>
      </c>
      <c r="R2291" s="64">
        <v>2006</v>
      </c>
      <c r="S2291" s="64">
        <v>2007</v>
      </c>
      <c r="T2291" s="64">
        <v>2008</v>
      </c>
      <c r="U2291" s="64">
        <v>2009</v>
      </c>
      <c r="V2291" s="64">
        <v>2010</v>
      </c>
      <c r="W2291" s="64">
        <v>2011</v>
      </c>
      <c r="X2291" s="64">
        <v>2012</v>
      </c>
      <c r="Y2291" s="64">
        <v>2013</v>
      </c>
      <c r="Z2291" s="64">
        <v>2014</v>
      </c>
      <c r="AA2291" s="64">
        <v>2015</v>
      </c>
      <c r="AB2291" s="64">
        <v>2016</v>
      </c>
      <c r="AC2291" s="64">
        <v>2017</v>
      </c>
      <c r="AD2291" s="64">
        <v>2018</v>
      </c>
      <c r="AE2291" s="119">
        <v>2019</v>
      </c>
      <c r="AF2291" s="64">
        <v>2020</v>
      </c>
      <c r="AG2291" s="64">
        <v>2021</v>
      </c>
      <c r="AH2291" s="81">
        <v>2022</v>
      </c>
    </row>
    <row r="2292" spans="2:34" x14ac:dyDescent="0.25">
      <c r="B2292" s="1" t="s">
        <v>42</v>
      </c>
      <c r="C2292" s="28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77"/>
      <c r="AH2292" s="201">
        <v>82944</v>
      </c>
    </row>
    <row r="2293" spans="2:34" x14ac:dyDescent="0.25">
      <c r="B2293" s="1" t="s">
        <v>371</v>
      </c>
      <c r="C2293" s="28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77"/>
      <c r="AH2293" s="201">
        <v>30</v>
      </c>
    </row>
    <row r="2294" spans="2:34" x14ac:dyDescent="0.25">
      <c r="B2294" s="1" t="s">
        <v>348</v>
      </c>
      <c r="C2294" s="28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77"/>
      <c r="AH2294" s="201">
        <v>50</v>
      </c>
    </row>
    <row r="2295" spans="2:34" x14ac:dyDescent="0.25">
      <c r="B2295" s="1" t="s">
        <v>22</v>
      </c>
      <c r="C2295" s="28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77"/>
      <c r="AH2295" s="201">
        <v>1000</v>
      </c>
    </row>
    <row r="2296" spans="2:34" x14ac:dyDescent="0.25">
      <c r="B2296" s="1" t="s">
        <v>362</v>
      </c>
      <c r="C2296" s="28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77"/>
      <c r="AH2296" s="201">
        <v>3200</v>
      </c>
    </row>
    <row r="2297" spans="2:34" x14ac:dyDescent="0.25">
      <c r="B2297" s="1" t="s">
        <v>14</v>
      </c>
      <c r="C2297" s="28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77"/>
      <c r="AH2297" s="201">
        <v>57600</v>
      </c>
    </row>
    <row r="2298" spans="2:34" x14ac:dyDescent="0.25">
      <c r="B2298" s="1" t="s">
        <v>28</v>
      </c>
      <c r="C2298" s="28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77"/>
      <c r="AH2298" s="201">
        <v>10</v>
      </c>
    </row>
    <row r="2299" spans="2:34" x14ac:dyDescent="0.25">
      <c r="B2299" s="1" t="s">
        <v>376</v>
      </c>
      <c r="C2299" s="28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77"/>
      <c r="AH2299" s="205">
        <v>37056</v>
      </c>
    </row>
    <row r="2300" spans="2:34" x14ac:dyDescent="0.25">
      <c r="B2300" s="1" t="s">
        <v>378</v>
      </c>
      <c r="C2300" s="28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77"/>
      <c r="AH2300" s="201">
        <v>1620</v>
      </c>
    </row>
    <row r="2301" spans="2:34" ht="12" thickBot="1" x14ac:dyDescent="0.3">
      <c r="B2301" s="8" t="s">
        <v>1</v>
      </c>
      <c r="C2301" s="29"/>
      <c r="D2301" s="26"/>
      <c r="E2301" s="26"/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6"/>
      <c r="T2301" s="26"/>
      <c r="U2301" s="26"/>
      <c r="V2301" s="26"/>
      <c r="W2301" s="26"/>
      <c r="X2301" s="26"/>
      <c r="Y2301" s="26"/>
      <c r="Z2301" s="26"/>
      <c r="AA2301" s="26"/>
      <c r="AB2301" s="26"/>
      <c r="AC2301" s="26"/>
      <c r="AD2301" s="26"/>
      <c r="AE2301" s="26"/>
      <c r="AF2301" s="26"/>
      <c r="AG2301" s="52"/>
      <c r="AH2301" s="202">
        <v>11257</v>
      </c>
    </row>
    <row r="2302" spans="2:34" x14ac:dyDescent="0.25">
      <c r="B2302" s="8"/>
      <c r="C2302" s="17"/>
      <c r="D2302" s="17"/>
      <c r="E2302" s="17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  <c r="AD2302" s="16"/>
      <c r="AE2302" s="16"/>
      <c r="AF2302" s="16"/>
      <c r="AG2302" s="16"/>
      <c r="AH2302" s="7"/>
    </row>
    <row r="2303" spans="2:34" x14ac:dyDescent="0.25"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</row>
    <row r="2304" spans="2:34" ht="12" thickBot="1" x14ac:dyDescent="0.3">
      <c r="B2304" s="8" t="s">
        <v>367</v>
      </c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</row>
    <row r="2305" spans="2:34" x14ac:dyDescent="0.25">
      <c r="B2305" s="8" t="s">
        <v>202</v>
      </c>
      <c r="C2305" s="63">
        <v>1991</v>
      </c>
      <c r="D2305" s="64">
        <v>1992</v>
      </c>
      <c r="E2305" s="64">
        <v>1993</v>
      </c>
      <c r="F2305" s="64">
        <v>1994</v>
      </c>
      <c r="G2305" s="64">
        <v>1995</v>
      </c>
      <c r="H2305" s="64">
        <v>1996</v>
      </c>
      <c r="I2305" s="64">
        <v>1997</v>
      </c>
      <c r="J2305" s="64">
        <v>1998</v>
      </c>
      <c r="K2305" s="64">
        <v>1999</v>
      </c>
      <c r="L2305" s="64">
        <v>2000</v>
      </c>
      <c r="M2305" s="64">
        <v>2001</v>
      </c>
      <c r="N2305" s="64">
        <v>2002</v>
      </c>
      <c r="O2305" s="64">
        <v>2003</v>
      </c>
      <c r="P2305" s="64">
        <v>2004</v>
      </c>
      <c r="Q2305" s="64">
        <v>2005</v>
      </c>
      <c r="R2305" s="64">
        <v>2006</v>
      </c>
      <c r="S2305" s="64">
        <v>2007</v>
      </c>
      <c r="T2305" s="64">
        <v>2008</v>
      </c>
      <c r="U2305" s="64">
        <v>2009</v>
      </c>
      <c r="V2305" s="64">
        <v>2010</v>
      </c>
      <c r="W2305" s="64">
        <v>2011</v>
      </c>
      <c r="X2305" s="64">
        <v>2012</v>
      </c>
      <c r="Y2305" s="64">
        <v>2013</v>
      </c>
      <c r="Z2305" s="64">
        <v>2014</v>
      </c>
      <c r="AA2305" s="64">
        <v>2015</v>
      </c>
      <c r="AB2305" s="64">
        <v>2016</v>
      </c>
      <c r="AC2305" s="64">
        <v>2017</v>
      </c>
      <c r="AD2305" s="64">
        <v>2018</v>
      </c>
      <c r="AE2305" s="119">
        <v>2019</v>
      </c>
      <c r="AF2305" s="64">
        <v>2020</v>
      </c>
      <c r="AG2305" s="64">
        <v>2021</v>
      </c>
      <c r="AH2305" s="81">
        <v>2022</v>
      </c>
    </row>
    <row r="2306" spans="2:34" x14ac:dyDescent="0.25">
      <c r="B2306" s="1" t="s">
        <v>0</v>
      </c>
      <c r="C2306" s="36">
        <v>6769296</v>
      </c>
      <c r="D2306" s="3">
        <v>6490368</v>
      </c>
      <c r="E2306" s="3">
        <v>7365816</v>
      </c>
      <c r="F2306" s="3">
        <v>7590384</v>
      </c>
      <c r="G2306" s="3">
        <v>7851744</v>
      </c>
      <c r="H2306" s="3">
        <v>7202276</v>
      </c>
      <c r="I2306" s="3">
        <v>7459479</v>
      </c>
      <c r="J2306" s="3">
        <v>7135143</v>
      </c>
      <c r="K2306" s="3">
        <v>7686248</v>
      </c>
      <c r="L2306" s="3">
        <v>8018286</v>
      </c>
      <c r="M2306" s="3">
        <v>8364316</v>
      </c>
      <c r="N2306" s="3">
        <v>8899777</v>
      </c>
      <c r="O2306" s="3">
        <v>8495670</v>
      </c>
      <c r="P2306" s="3">
        <v>7868304</v>
      </c>
      <c r="Q2306" s="3">
        <v>7125006</v>
      </c>
      <c r="R2306" s="3">
        <v>6916045</v>
      </c>
      <c r="S2306" s="3">
        <v>6891667</v>
      </c>
      <c r="T2306" s="3">
        <v>7217784</v>
      </c>
      <c r="U2306" s="3">
        <v>7000000</v>
      </c>
      <c r="V2306" s="3">
        <v>7000000</v>
      </c>
      <c r="W2306" s="3">
        <v>6500000</v>
      </c>
      <c r="X2306" s="3">
        <v>3981915</v>
      </c>
      <c r="Y2306" s="3">
        <v>11037748</v>
      </c>
      <c r="Z2306" s="3">
        <v>9112854</v>
      </c>
      <c r="AA2306" s="3">
        <v>9112854</v>
      </c>
      <c r="AB2306" s="3">
        <v>9866249</v>
      </c>
      <c r="AC2306" s="3">
        <v>8848050</v>
      </c>
      <c r="AD2306" s="3">
        <v>885304</v>
      </c>
      <c r="AE2306" s="121">
        <v>9629868</v>
      </c>
      <c r="AF2306" s="3">
        <v>8162135</v>
      </c>
      <c r="AG2306" s="3">
        <v>9805026</v>
      </c>
      <c r="AH2306" s="203"/>
    </row>
    <row r="2307" spans="2:34" x14ac:dyDescent="0.25">
      <c r="B2307" s="1" t="s">
        <v>23</v>
      </c>
      <c r="C2307" s="36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121"/>
      <c r="AF2307" s="3">
        <v>734976</v>
      </c>
      <c r="AG2307" s="3">
        <v>0</v>
      </c>
      <c r="AH2307" s="203"/>
    </row>
    <row r="2308" spans="2:34" x14ac:dyDescent="0.25">
      <c r="B2308" s="1" t="s">
        <v>9</v>
      </c>
      <c r="C2308" s="36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353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121">
        <v>0</v>
      </c>
      <c r="AF2308" s="3">
        <v>0</v>
      </c>
      <c r="AG2308" s="3">
        <v>0</v>
      </c>
      <c r="AH2308" s="203"/>
    </row>
    <row r="2309" spans="2:34" x14ac:dyDescent="0.25">
      <c r="B2309" s="1" t="s">
        <v>371</v>
      </c>
      <c r="C2309" s="36">
        <v>435</v>
      </c>
      <c r="D2309" s="4">
        <v>671</v>
      </c>
      <c r="E2309" s="3">
        <v>766</v>
      </c>
      <c r="F2309" s="3">
        <v>466</v>
      </c>
      <c r="G2309" s="3">
        <v>1026</v>
      </c>
      <c r="H2309" s="3">
        <v>0</v>
      </c>
      <c r="I2309" s="3">
        <v>2217</v>
      </c>
      <c r="J2309" s="3">
        <v>1521</v>
      </c>
      <c r="K2309" s="3">
        <v>1747</v>
      </c>
      <c r="L2309" s="3">
        <v>1701</v>
      </c>
      <c r="M2309" s="3">
        <v>1853</v>
      </c>
      <c r="N2309" s="3">
        <v>1601</v>
      </c>
      <c r="O2309" s="3">
        <v>1057</v>
      </c>
      <c r="P2309" s="3">
        <v>1360</v>
      </c>
      <c r="Q2309" s="3">
        <v>1741</v>
      </c>
      <c r="R2309" s="3">
        <v>2165</v>
      </c>
      <c r="S2309" s="3">
        <v>2056</v>
      </c>
      <c r="T2309" s="3">
        <v>1728</v>
      </c>
      <c r="U2309" s="3">
        <v>1700</v>
      </c>
      <c r="V2309" s="3">
        <v>1700</v>
      </c>
      <c r="W2309" s="3">
        <v>4500</v>
      </c>
      <c r="X2309" s="3">
        <v>0</v>
      </c>
      <c r="Y2309" s="3">
        <v>431</v>
      </c>
      <c r="Z2309" s="3">
        <v>76</v>
      </c>
      <c r="AA2309" s="3">
        <v>76</v>
      </c>
      <c r="AB2309" s="3">
        <v>576</v>
      </c>
      <c r="AC2309" s="3">
        <v>752</v>
      </c>
      <c r="AD2309" s="3">
        <v>990</v>
      </c>
      <c r="AE2309" s="121">
        <v>1258</v>
      </c>
      <c r="AF2309" s="3">
        <v>1481</v>
      </c>
      <c r="AG2309" s="3">
        <v>1939</v>
      </c>
      <c r="AH2309" s="203"/>
    </row>
    <row r="2310" spans="2:34" ht="11.25" customHeight="1" x14ac:dyDescent="0.25">
      <c r="B2310" s="1" t="s">
        <v>20</v>
      </c>
      <c r="C2310" s="36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175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176</v>
      </c>
      <c r="AC2310" s="3">
        <v>0</v>
      </c>
      <c r="AD2310" s="3">
        <v>0</v>
      </c>
      <c r="AE2310" s="121">
        <v>740</v>
      </c>
      <c r="AF2310" s="3">
        <v>0</v>
      </c>
      <c r="AG2310" s="3">
        <v>0</v>
      </c>
      <c r="AH2310" s="203"/>
    </row>
    <row r="2311" spans="2:34" ht="11.25" customHeight="1" x14ac:dyDescent="0.25">
      <c r="B2311" s="1" t="s">
        <v>39</v>
      </c>
      <c r="C2311" s="36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389</v>
      </c>
      <c r="AD2311" s="3">
        <v>521</v>
      </c>
      <c r="AE2311" s="121">
        <v>0</v>
      </c>
      <c r="AF2311" s="3">
        <v>1104</v>
      </c>
      <c r="AG2311" s="3">
        <v>1003</v>
      </c>
      <c r="AH2311" s="203"/>
    </row>
    <row r="2312" spans="2:34" x14ac:dyDescent="0.25">
      <c r="B2312" s="1" t="s">
        <v>3</v>
      </c>
      <c r="C2312" s="36">
        <v>2933</v>
      </c>
      <c r="D2312" s="3">
        <v>56357</v>
      </c>
      <c r="E2312" s="3">
        <v>47329</v>
      </c>
      <c r="F2312" s="3">
        <v>46388</v>
      </c>
      <c r="G2312" s="3">
        <v>40959</v>
      </c>
      <c r="H2312" s="3">
        <v>36198</v>
      </c>
      <c r="I2312" s="3">
        <v>31062</v>
      </c>
      <c r="J2312" s="3">
        <v>27794</v>
      </c>
      <c r="K2312" s="3">
        <v>28015</v>
      </c>
      <c r="L2312" s="3">
        <v>35487</v>
      </c>
      <c r="M2312" s="3">
        <v>31051</v>
      </c>
      <c r="N2312" s="3">
        <v>27655</v>
      </c>
      <c r="O2312" s="3">
        <v>36034</v>
      </c>
      <c r="P2312" s="3">
        <v>47847</v>
      </c>
      <c r="Q2312" s="3">
        <v>60260</v>
      </c>
      <c r="R2312" s="3">
        <v>47338</v>
      </c>
      <c r="S2312" s="3">
        <v>72571</v>
      </c>
      <c r="T2312" s="3">
        <v>51958</v>
      </c>
      <c r="U2312" s="3">
        <v>52000</v>
      </c>
      <c r="V2312" s="3">
        <v>52000</v>
      </c>
      <c r="W2312" s="3">
        <v>30000</v>
      </c>
      <c r="X2312" s="3">
        <v>536</v>
      </c>
      <c r="Y2312" s="3">
        <v>197416</v>
      </c>
      <c r="Z2312" s="3">
        <v>237157</v>
      </c>
      <c r="AA2312" s="3">
        <v>237157</v>
      </c>
      <c r="AB2312" s="3">
        <v>174290</v>
      </c>
      <c r="AC2312" s="3">
        <v>169483</v>
      </c>
      <c r="AD2312" s="3">
        <v>197976</v>
      </c>
      <c r="AE2312" s="121">
        <v>181291</v>
      </c>
      <c r="AF2312" s="3">
        <v>272727</v>
      </c>
      <c r="AG2312" s="3">
        <v>117702</v>
      </c>
      <c r="AH2312" s="203"/>
    </row>
    <row r="2313" spans="2:34" x14ac:dyDescent="0.25">
      <c r="B2313" s="1" t="s">
        <v>352</v>
      </c>
      <c r="C2313" s="36">
        <v>656670</v>
      </c>
      <c r="D2313" s="3">
        <v>642235</v>
      </c>
      <c r="E2313" s="3">
        <v>777683</v>
      </c>
      <c r="F2313" s="3">
        <v>729240</v>
      </c>
      <c r="G2313" s="3">
        <v>764055</v>
      </c>
      <c r="H2313" s="3">
        <v>728285</v>
      </c>
      <c r="I2313" s="3">
        <v>632597</v>
      </c>
      <c r="J2313" s="3">
        <v>643954</v>
      </c>
      <c r="K2313" s="3">
        <v>715351</v>
      </c>
      <c r="L2313" s="3">
        <v>804538</v>
      </c>
      <c r="M2313" s="3">
        <v>810496</v>
      </c>
      <c r="N2313" s="3">
        <v>918118</v>
      </c>
      <c r="O2313" s="3">
        <v>879221</v>
      </c>
      <c r="P2313" s="3">
        <v>1017775</v>
      </c>
      <c r="Q2313" s="3">
        <v>1216157</v>
      </c>
      <c r="R2313" s="3">
        <v>1311001</v>
      </c>
      <c r="S2313" s="3">
        <v>1550979</v>
      </c>
      <c r="T2313" s="3">
        <v>1635360</v>
      </c>
      <c r="U2313" s="3">
        <v>1635000</v>
      </c>
      <c r="V2313" s="3">
        <v>1635000</v>
      </c>
      <c r="W2313" s="3">
        <v>500000</v>
      </c>
      <c r="X2313" s="3">
        <v>61641</v>
      </c>
      <c r="Y2313" s="3">
        <v>2086050</v>
      </c>
      <c r="Z2313" s="3">
        <v>2338497</v>
      </c>
      <c r="AA2313" s="3">
        <v>2338497</v>
      </c>
      <c r="AB2313" s="3">
        <v>4047951</v>
      </c>
      <c r="AC2313" s="3">
        <v>1992462</v>
      </c>
      <c r="AD2313" s="3">
        <v>1937097</v>
      </c>
      <c r="AE2313" s="121">
        <v>2087435</v>
      </c>
      <c r="AF2313" s="3">
        <v>1808890</v>
      </c>
      <c r="AG2313" s="3">
        <v>2128835</v>
      </c>
      <c r="AH2313" s="203"/>
    </row>
    <row r="2314" spans="2:34" x14ac:dyDescent="0.25">
      <c r="B2314" s="1" t="s">
        <v>14</v>
      </c>
      <c r="C2314" s="36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188888</v>
      </c>
      <c r="O2314" s="3">
        <v>279571</v>
      </c>
      <c r="P2314" s="3">
        <v>414183</v>
      </c>
      <c r="Q2314" s="3">
        <v>543686</v>
      </c>
      <c r="R2314" s="3">
        <v>646102</v>
      </c>
      <c r="S2314" s="3">
        <v>777291</v>
      </c>
      <c r="T2314" s="3">
        <v>934968</v>
      </c>
      <c r="U2314" s="3">
        <v>935000</v>
      </c>
      <c r="V2314" s="3">
        <v>935000</v>
      </c>
      <c r="W2314" s="3">
        <v>1200000</v>
      </c>
      <c r="X2314" s="3">
        <v>7831</v>
      </c>
      <c r="Y2314" s="3">
        <v>1563768</v>
      </c>
      <c r="Z2314" s="3">
        <v>263</v>
      </c>
      <c r="AA2314" s="3">
        <v>263</v>
      </c>
      <c r="AB2314" s="3">
        <v>0</v>
      </c>
      <c r="AC2314" s="3">
        <v>2112243</v>
      </c>
      <c r="AD2314" s="3">
        <v>1588847</v>
      </c>
      <c r="AE2314" s="121">
        <v>1020037</v>
      </c>
      <c r="AF2314" s="3">
        <v>1153381</v>
      </c>
      <c r="AG2314" s="3">
        <v>2007619</v>
      </c>
      <c r="AH2314" s="203"/>
    </row>
    <row r="2315" spans="2:34" x14ac:dyDescent="0.25">
      <c r="B2315" s="1" t="s">
        <v>2</v>
      </c>
      <c r="C2315" s="36">
        <v>81780</v>
      </c>
      <c r="D2315" s="3">
        <v>49055</v>
      </c>
      <c r="E2315" s="3">
        <v>29991</v>
      </c>
      <c r="F2315" s="3">
        <v>19560</v>
      </c>
      <c r="G2315" s="3">
        <v>17160</v>
      </c>
      <c r="H2315" s="3">
        <v>1821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121">
        <v>0</v>
      </c>
      <c r="AF2315" s="3">
        <v>0</v>
      </c>
      <c r="AG2315" s="3">
        <v>0</v>
      </c>
      <c r="AH2315" s="203"/>
    </row>
    <row r="2316" spans="2:34" x14ac:dyDescent="0.25">
      <c r="B2316" s="1" t="s">
        <v>4</v>
      </c>
      <c r="C2316" s="36">
        <v>232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305</v>
      </c>
      <c r="L2316" s="3">
        <v>521</v>
      </c>
      <c r="M2316" s="3">
        <v>0</v>
      </c>
      <c r="N2316" s="3">
        <v>0</v>
      </c>
      <c r="O2316" s="3">
        <v>0</v>
      </c>
      <c r="P2316" s="3">
        <v>52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121">
        <v>0</v>
      </c>
      <c r="AF2316" s="3">
        <v>0</v>
      </c>
      <c r="AG2316" s="3">
        <v>0</v>
      </c>
      <c r="AH2316" s="203"/>
    </row>
    <row r="2317" spans="2:34" ht="12" thickBot="1" x14ac:dyDescent="0.3">
      <c r="B2317" s="8" t="s">
        <v>1</v>
      </c>
      <c r="C2317" s="38">
        <v>121738</v>
      </c>
      <c r="D2317" s="23">
        <v>130153</v>
      </c>
      <c r="E2317" s="23">
        <v>147933</v>
      </c>
      <c r="F2317" s="23">
        <v>145171</v>
      </c>
      <c r="G2317" s="23">
        <v>150780</v>
      </c>
      <c r="H2317" s="23">
        <v>133105</v>
      </c>
      <c r="I2317" s="23">
        <v>134198</v>
      </c>
      <c r="J2317" s="23">
        <v>128860</v>
      </c>
      <c r="K2317" s="23">
        <v>141747</v>
      </c>
      <c r="L2317" s="23">
        <v>154230</v>
      </c>
      <c r="M2317" s="23">
        <v>155785</v>
      </c>
      <c r="N2317" s="23">
        <v>187283</v>
      </c>
      <c r="O2317" s="23">
        <v>180437</v>
      </c>
      <c r="P2317" s="23">
        <v>216768</v>
      </c>
      <c r="Q2317" s="23">
        <v>240562</v>
      </c>
      <c r="R2317" s="23">
        <v>255087</v>
      </c>
      <c r="S2317" s="23">
        <v>292434</v>
      </c>
      <c r="T2317" s="23">
        <v>312776</v>
      </c>
      <c r="U2317" s="23">
        <v>310475</v>
      </c>
      <c r="V2317" s="23">
        <v>310475</v>
      </c>
      <c r="W2317" s="23">
        <v>226214</v>
      </c>
      <c r="X2317" s="23">
        <v>45009</v>
      </c>
      <c r="Y2317" s="23">
        <v>422329</v>
      </c>
      <c r="Z2317" s="23">
        <v>317806</v>
      </c>
      <c r="AA2317" s="23">
        <v>317788</v>
      </c>
      <c r="AB2317" s="23">
        <v>434442</v>
      </c>
      <c r="AC2317" s="23">
        <v>429298</v>
      </c>
      <c r="AD2317" s="23">
        <v>302975</v>
      </c>
      <c r="AE2317" s="122">
        <v>331646</v>
      </c>
      <c r="AF2317" s="23">
        <v>365482</v>
      </c>
      <c r="AG2317" s="23">
        <v>417355</v>
      </c>
      <c r="AH2317" s="42"/>
    </row>
    <row r="2318" spans="2:34" s="20" customFormat="1" x14ac:dyDescent="0.25">
      <c r="B2318" s="1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</row>
    <row r="2319" spans="2:34" s="20" customFormat="1" x14ac:dyDescent="0.25">
      <c r="B2319" s="1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</row>
    <row r="2320" spans="2:34" ht="12" thickBot="1" x14ac:dyDescent="0.3">
      <c r="B2320" s="8" t="s">
        <v>203</v>
      </c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</row>
    <row r="2321" spans="2:34" x14ac:dyDescent="0.25">
      <c r="B2321" s="8" t="s">
        <v>99</v>
      </c>
      <c r="C2321" s="63">
        <v>1991</v>
      </c>
      <c r="D2321" s="64">
        <v>1992</v>
      </c>
      <c r="E2321" s="64">
        <v>1993</v>
      </c>
      <c r="F2321" s="64">
        <v>1994</v>
      </c>
      <c r="G2321" s="64">
        <v>1995</v>
      </c>
      <c r="H2321" s="64">
        <v>1996</v>
      </c>
      <c r="I2321" s="64">
        <v>1997</v>
      </c>
      <c r="J2321" s="64">
        <v>1998</v>
      </c>
      <c r="K2321" s="64">
        <v>1999</v>
      </c>
      <c r="L2321" s="64">
        <v>2000</v>
      </c>
      <c r="M2321" s="64">
        <v>2001</v>
      </c>
      <c r="N2321" s="64">
        <v>2002</v>
      </c>
      <c r="O2321" s="64">
        <v>2003</v>
      </c>
      <c r="P2321" s="64">
        <v>2004</v>
      </c>
      <c r="Q2321" s="64">
        <v>2005</v>
      </c>
      <c r="R2321" s="64">
        <v>2006</v>
      </c>
      <c r="S2321" s="64">
        <v>2007</v>
      </c>
      <c r="T2321" s="64">
        <v>2008</v>
      </c>
      <c r="U2321" s="64">
        <v>2009</v>
      </c>
      <c r="V2321" s="64">
        <v>2010</v>
      </c>
      <c r="W2321" s="64">
        <v>2011</v>
      </c>
      <c r="X2321" s="64">
        <v>2012</v>
      </c>
      <c r="Y2321" s="64">
        <v>2013</v>
      </c>
      <c r="Z2321" s="64">
        <v>2014</v>
      </c>
      <c r="AA2321" s="64">
        <v>2015</v>
      </c>
      <c r="AB2321" s="64">
        <v>2016</v>
      </c>
      <c r="AC2321" s="64">
        <v>2017</v>
      </c>
      <c r="AD2321" s="64">
        <v>2018</v>
      </c>
      <c r="AE2321" s="119">
        <v>2019</v>
      </c>
      <c r="AF2321" s="64">
        <v>2020</v>
      </c>
      <c r="AG2321" s="64">
        <v>2021</v>
      </c>
      <c r="AH2321" s="81">
        <v>2022</v>
      </c>
    </row>
    <row r="2322" spans="2:34" x14ac:dyDescent="0.25">
      <c r="B2322" s="1" t="s">
        <v>0</v>
      </c>
      <c r="C2322" s="28"/>
      <c r="D2322" s="13"/>
      <c r="E2322" s="13"/>
      <c r="F2322" s="13"/>
      <c r="G2322" s="13"/>
      <c r="H2322" s="13"/>
      <c r="I2322" s="13"/>
      <c r="J2322" s="13"/>
      <c r="K2322" s="3">
        <v>1522090</v>
      </c>
      <c r="L2322" s="3">
        <v>1482470</v>
      </c>
      <c r="M2322" s="3">
        <v>2104476</v>
      </c>
      <c r="N2322" s="3">
        <v>3476997</v>
      </c>
      <c r="O2322" s="3">
        <v>4001644</v>
      </c>
      <c r="P2322" s="3">
        <v>4531180</v>
      </c>
      <c r="Q2322" s="3">
        <v>5912085</v>
      </c>
      <c r="R2322" s="3">
        <v>6017864</v>
      </c>
      <c r="S2322" s="3">
        <v>6064026</v>
      </c>
      <c r="T2322" s="3">
        <v>7040186</v>
      </c>
      <c r="U2322" s="3">
        <v>6047495</v>
      </c>
      <c r="V2322" s="3">
        <v>6415972</v>
      </c>
      <c r="W2322" s="3">
        <v>5908911</v>
      </c>
      <c r="X2322" s="13"/>
      <c r="Y2322" s="3">
        <v>4264547</v>
      </c>
      <c r="Z2322" s="3">
        <v>5434183</v>
      </c>
      <c r="AA2322" s="3">
        <v>6016613</v>
      </c>
      <c r="AB2322" s="3">
        <v>6840537</v>
      </c>
      <c r="AC2322" s="3">
        <v>6588775</v>
      </c>
      <c r="AD2322" s="3">
        <v>2690499</v>
      </c>
      <c r="AE2322" s="121">
        <v>4302972</v>
      </c>
      <c r="AF2322" s="3">
        <v>5372785</v>
      </c>
      <c r="AG2322" s="3">
        <v>4374437</v>
      </c>
      <c r="AH2322" s="201">
        <v>3853663</v>
      </c>
    </row>
    <row r="2323" spans="2:34" x14ac:dyDescent="0.25">
      <c r="B2323" s="1" t="s">
        <v>371</v>
      </c>
      <c r="C2323" s="28"/>
      <c r="D2323" s="13"/>
      <c r="E2323" s="13"/>
      <c r="F2323" s="13"/>
      <c r="G2323" s="13"/>
      <c r="H2323" s="13"/>
      <c r="I2323" s="13"/>
      <c r="J2323" s="13"/>
      <c r="K2323" s="3">
        <v>0</v>
      </c>
      <c r="L2323" s="3">
        <v>1183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13"/>
      <c r="Y2323" s="3">
        <v>0</v>
      </c>
      <c r="Z2323" s="4">
        <v>0</v>
      </c>
      <c r="AA2323" s="4">
        <v>0</v>
      </c>
      <c r="AB2323" s="3">
        <v>0</v>
      </c>
      <c r="AC2323" s="3">
        <v>176</v>
      </c>
      <c r="AD2323" s="3">
        <v>1170</v>
      </c>
      <c r="AE2323" s="121">
        <v>0</v>
      </c>
      <c r="AF2323" s="3">
        <v>0</v>
      </c>
      <c r="AG2323" s="3">
        <v>0</v>
      </c>
      <c r="AH2323" s="201">
        <v>0</v>
      </c>
    </row>
    <row r="2324" spans="2:34" x14ac:dyDescent="0.25">
      <c r="B2324" s="1" t="s">
        <v>39</v>
      </c>
      <c r="C2324" s="28"/>
      <c r="D2324" s="13"/>
      <c r="E2324" s="13"/>
      <c r="F2324" s="13"/>
      <c r="G2324" s="13"/>
      <c r="H2324" s="13"/>
      <c r="I2324" s="13"/>
      <c r="J2324" s="13"/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13"/>
      <c r="Y2324" s="3">
        <v>0</v>
      </c>
      <c r="Z2324" s="3">
        <v>0</v>
      </c>
      <c r="AA2324" s="3">
        <v>0</v>
      </c>
      <c r="AB2324" s="3">
        <v>0</v>
      </c>
      <c r="AC2324" s="3">
        <v>78</v>
      </c>
      <c r="AD2324" s="3">
        <v>1207</v>
      </c>
      <c r="AE2324" s="121">
        <v>0</v>
      </c>
      <c r="AF2324" s="3">
        <v>0</v>
      </c>
      <c r="AG2324" s="3">
        <v>0</v>
      </c>
      <c r="AH2324" s="201">
        <v>0</v>
      </c>
    </row>
    <row r="2325" spans="2:34" x14ac:dyDescent="0.25">
      <c r="B2325" s="1" t="s">
        <v>18</v>
      </c>
      <c r="C2325" s="28"/>
      <c r="D2325" s="13"/>
      <c r="E2325" s="13"/>
      <c r="F2325" s="13"/>
      <c r="G2325" s="13"/>
      <c r="H2325" s="13"/>
      <c r="I2325" s="13"/>
      <c r="J2325" s="13"/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13"/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121">
        <v>0</v>
      </c>
      <c r="AF2325" s="3">
        <v>30935</v>
      </c>
      <c r="AG2325" s="3">
        <v>0</v>
      </c>
      <c r="AH2325" s="201">
        <v>0</v>
      </c>
    </row>
    <row r="2326" spans="2:34" x14ac:dyDescent="0.25">
      <c r="B2326" s="1" t="s">
        <v>30</v>
      </c>
      <c r="C2326" s="28"/>
      <c r="D2326" s="13"/>
      <c r="E2326" s="13"/>
      <c r="F2326" s="13"/>
      <c r="G2326" s="13"/>
      <c r="H2326" s="13"/>
      <c r="I2326" s="13"/>
      <c r="J2326" s="13"/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3907</v>
      </c>
      <c r="X2326" s="13"/>
      <c r="Y2326" s="3">
        <v>0</v>
      </c>
      <c r="Z2326" s="3">
        <v>0</v>
      </c>
      <c r="AA2326" s="3">
        <v>0</v>
      </c>
      <c r="AB2326" s="3">
        <v>152875</v>
      </c>
      <c r="AC2326" s="3">
        <v>141520</v>
      </c>
      <c r="AD2326" s="3">
        <v>83122</v>
      </c>
      <c r="AE2326" s="121">
        <v>113706</v>
      </c>
      <c r="AF2326" s="3">
        <v>0</v>
      </c>
      <c r="AG2326" s="3">
        <v>0</v>
      </c>
      <c r="AH2326" s="201">
        <v>0</v>
      </c>
    </row>
    <row r="2327" spans="2:34" x14ac:dyDescent="0.25">
      <c r="B2327" s="1" t="s">
        <v>352</v>
      </c>
      <c r="C2327" s="28"/>
      <c r="D2327" s="13"/>
      <c r="E2327" s="13"/>
      <c r="F2327" s="13"/>
      <c r="G2327" s="13"/>
      <c r="H2327" s="13"/>
      <c r="I2327" s="13"/>
      <c r="J2327" s="13"/>
      <c r="K2327" s="3">
        <v>9601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36779</v>
      </c>
      <c r="T2327" s="3">
        <v>74947</v>
      </c>
      <c r="U2327" s="3">
        <v>58547</v>
      </c>
      <c r="V2327" s="3">
        <v>0</v>
      </c>
      <c r="W2327" s="3">
        <v>63782</v>
      </c>
      <c r="X2327" s="13"/>
      <c r="Y2327" s="3">
        <v>22363</v>
      </c>
      <c r="Z2327" s="3">
        <v>34038</v>
      </c>
      <c r="AA2327" s="3">
        <v>58142</v>
      </c>
      <c r="AB2327" s="3">
        <v>68590</v>
      </c>
      <c r="AC2327" s="3">
        <v>87177</v>
      </c>
      <c r="AD2327" s="3">
        <v>11265</v>
      </c>
      <c r="AE2327" s="121">
        <v>43392</v>
      </c>
      <c r="AF2327" s="3">
        <v>111293</v>
      </c>
      <c r="AG2327" s="3">
        <v>54648</v>
      </c>
      <c r="AH2327" s="201">
        <v>96826</v>
      </c>
    </row>
    <row r="2328" spans="2:34" x14ac:dyDescent="0.25">
      <c r="B2328" s="1" t="s">
        <v>14</v>
      </c>
      <c r="C2328" s="28"/>
      <c r="D2328" s="13"/>
      <c r="E2328" s="13"/>
      <c r="F2328" s="13"/>
      <c r="G2328" s="13"/>
      <c r="H2328" s="13"/>
      <c r="I2328" s="13"/>
      <c r="J2328" s="13"/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7655</v>
      </c>
      <c r="Q2328" s="3">
        <v>0</v>
      </c>
      <c r="R2328" s="3">
        <v>34686</v>
      </c>
      <c r="S2328" s="3">
        <v>0</v>
      </c>
      <c r="T2328" s="3">
        <v>41711</v>
      </c>
      <c r="U2328" s="3">
        <v>33207</v>
      </c>
      <c r="V2328" s="3">
        <v>2591</v>
      </c>
      <c r="W2328" s="3">
        <v>962</v>
      </c>
      <c r="X2328" s="13"/>
      <c r="Y2328" s="3">
        <v>2803</v>
      </c>
      <c r="Z2328" s="3">
        <v>10153</v>
      </c>
      <c r="AA2328" s="3">
        <v>0</v>
      </c>
      <c r="AB2328" s="3">
        <v>0</v>
      </c>
      <c r="AC2328" s="3">
        <v>0</v>
      </c>
      <c r="AD2328" s="3">
        <v>142514</v>
      </c>
      <c r="AE2328" s="121">
        <v>220958</v>
      </c>
      <c r="AF2328" s="3">
        <v>120996</v>
      </c>
      <c r="AG2328" s="3">
        <v>75276</v>
      </c>
      <c r="AH2328" s="201">
        <v>189632</v>
      </c>
    </row>
    <row r="2329" spans="2:34" x14ac:dyDescent="0.25">
      <c r="B2329" s="1" t="s">
        <v>376</v>
      </c>
      <c r="C2329" s="28"/>
      <c r="D2329" s="13"/>
      <c r="E2329" s="13"/>
      <c r="F2329" s="13"/>
      <c r="G2329" s="13"/>
      <c r="H2329" s="13"/>
      <c r="I2329" s="13"/>
      <c r="J2329" s="13"/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13"/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100000</v>
      </c>
      <c r="AE2329" s="121">
        <v>150000</v>
      </c>
      <c r="AF2329" s="3">
        <v>0</v>
      </c>
      <c r="AG2329" s="3">
        <v>0</v>
      </c>
      <c r="AH2329" s="201">
        <v>0</v>
      </c>
    </row>
    <row r="2330" spans="2:34" x14ac:dyDescent="0.25">
      <c r="B2330" s="1" t="s">
        <v>378</v>
      </c>
      <c r="C2330" s="28"/>
      <c r="D2330" s="13"/>
      <c r="E2330" s="13"/>
      <c r="F2330" s="13"/>
      <c r="G2330" s="13"/>
      <c r="H2330" s="13"/>
      <c r="I2330" s="13"/>
      <c r="J2330" s="13"/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13"/>
      <c r="Y2330" s="3">
        <v>0</v>
      </c>
      <c r="Z2330" s="3">
        <v>0</v>
      </c>
      <c r="AA2330" s="3">
        <v>0</v>
      </c>
      <c r="AB2330" s="3">
        <v>0</v>
      </c>
      <c r="AC2330" s="3">
        <v>126</v>
      </c>
      <c r="AD2330" s="3">
        <v>0</v>
      </c>
      <c r="AE2330" s="121">
        <v>0</v>
      </c>
      <c r="AF2330" s="3">
        <v>0</v>
      </c>
      <c r="AG2330" s="3">
        <v>0</v>
      </c>
      <c r="AH2330" s="201">
        <v>0</v>
      </c>
    </row>
    <row r="2331" spans="2:34" ht="12" thickBot="1" x14ac:dyDescent="0.3">
      <c r="B2331" s="8" t="s">
        <v>1</v>
      </c>
      <c r="C2331" s="29"/>
      <c r="D2331" s="26"/>
      <c r="E2331" s="26"/>
      <c r="F2331" s="26"/>
      <c r="G2331" s="26"/>
      <c r="H2331" s="26"/>
      <c r="I2331" s="26"/>
      <c r="J2331" s="26"/>
      <c r="K2331" s="23">
        <v>15907</v>
      </c>
      <c r="L2331" s="23">
        <v>18374</v>
      </c>
      <c r="M2331" s="23">
        <v>21045</v>
      </c>
      <c r="N2331" s="23">
        <v>34770</v>
      </c>
      <c r="O2331" s="23">
        <v>40016</v>
      </c>
      <c r="P2331" s="23">
        <v>46163</v>
      </c>
      <c r="Q2331" s="23">
        <v>59121</v>
      </c>
      <c r="R2331" s="23">
        <v>64033</v>
      </c>
      <c r="S2331" s="23">
        <v>63267</v>
      </c>
      <c r="T2331" s="23">
        <v>80390</v>
      </c>
      <c r="U2331" s="23">
        <v>68347</v>
      </c>
      <c r="V2331" s="23">
        <v>64448</v>
      </c>
      <c r="W2331" s="23">
        <v>64702</v>
      </c>
      <c r="X2331" s="26"/>
      <c r="Y2331" s="23">
        <v>44443</v>
      </c>
      <c r="Z2331" s="23">
        <v>57498</v>
      </c>
      <c r="AA2331" s="23">
        <v>64319</v>
      </c>
      <c r="AB2331" s="23">
        <v>111523</v>
      </c>
      <c r="AC2331" s="23">
        <v>102432</v>
      </c>
      <c r="AD2331" s="23">
        <v>74830</v>
      </c>
      <c r="AE2331" s="122">
        <v>100866</v>
      </c>
      <c r="AF2331" s="23">
        <v>71818</v>
      </c>
      <c r="AG2331" s="23">
        <v>52353</v>
      </c>
      <c r="AH2331" s="202">
        <v>57304.772857142852</v>
      </c>
    </row>
    <row r="2332" spans="2:34" s="20" customFormat="1" x14ac:dyDescent="0.25">
      <c r="B2332" s="1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</row>
    <row r="2333" spans="2:34" x14ac:dyDescent="0.25"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</row>
    <row r="2334" spans="2:34" ht="12" thickBot="1" x14ac:dyDescent="0.3">
      <c r="B2334" s="8" t="s">
        <v>204</v>
      </c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</row>
    <row r="2335" spans="2:34" x14ac:dyDescent="0.25">
      <c r="B2335" s="8" t="s">
        <v>74</v>
      </c>
      <c r="C2335" s="63">
        <v>1991</v>
      </c>
      <c r="D2335" s="64">
        <v>1992</v>
      </c>
      <c r="E2335" s="64">
        <v>1993</v>
      </c>
      <c r="F2335" s="64">
        <v>1994</v>
      </c>
      <c r="G2335" s="64">
        <v>1995</v>
      </c>
      <c r="H2335" s="64">
        <v>1996</v>
      </c>
      <c r="I2335" s="64">
        <v>1997</v>
      </c>
      <c r="J2335" s="64">
        <v>1998</v>
      </c>
      <c r="K2335" s="64">
        <v>1999</v>
      </c>
      <c r="L2335" s="64">
        <v>2000</v>
      </c>
      <c r="M2335" s="64">
        <v>2001</v>
      </c>
      <c r="N2335" s="64">
        <v>2002</v>
      </c>
      <c r="O2335" s="64">
        <v>2003</v>
      </c>
      <c r="P2335" s="64">
        <v>2004</v>
      </c>
      <c r="Q2335" s="64">
        <v>2005</v>
      </c>
      <c r="R2335" s="64">
        <v>2006</v>
      </c>
      <c r="S2335" s="64">
        <v>2007</v>
      </c>
      <c r="T2335" s="64">
        <v>2008</v>
      </c>
      <c r="U2335" s="64">
        <v>2009</v>
      </c>
      <c r="V2335" s="64">
        <v>2010</v>
      </c>
      <c r="W2335" s="64">
        <v>2011</v>
      </c>
      <c r="X2335" s="64">
        <v>2012</v>
      </c>
      <c r="Y2335" s="64">
        <v>2013</v>
      </c>
      <c r="Z2335" s="64">
        <v>2014</v>
      </c>
      <c r="AA2335" s="64">
        <v>2015</v>
      </c>
      <c r="AB2335" s="64">
        <v>2016</v>
      </c>
      <c r="AC2335" s="64">
        <v>2017</v>
      </c>
      <c r="AD2335" s="64">
        <v>2018</v>
      </c>
      <c r="AE2335" s="119">
        <v>2019</v>
      </c>
      <c r="AF2335" s="64">
        <v>2020</v>
      </c>
      <c r="AG2335" s="64">
        <v>2021</v>
      </c>
      <c r="AH2335" s="81">
        <v>2022</v>
      </c>
    </row>
    <row r="2336" spans="2:34" x14ac:dyDescent="0.25">
      <c r="B2336" s="1" t="s">
        <v>0</v>
      </c>
      <c r="C2336" s="28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3">
        <v>717120</v>
      </c>
      <c r="R2336" s="3">
        <v>996500</v>
      </c>
      <c r="S2336" s="3">
        <v>4089600</v>
      </c>
      <c r="T2336" s="3">
        <v>216000</v>
      </c>
      <c r="U2336" s="3">
        <v>2479248</v>
      </c>
      <c r="V2336" s="3">
        <v>1094256</v>
      </c>
      <c r="W2336" s="3">
        <v>926208</v>
      </c>
      <c r="X2336" s="3">
        <v>1111392</v>
      </c>
      <c r="Y2336" s="3">
        <v>1354400</v>
      </c>
      <c r="Z2336" s="13"/>
      <c r="AA2336" s="13"/>
      <c r="AB2336" s="13"/>
      <c r="AC2336" s="13"/>
      <c r="AD2336" s="69"/>
      <c r="AE2336" s="13"/>
      <c r="AF2336" s="69"/>
      <c r="AG2336" s="69"/>
      <c r="AH2336" s="24"/>
    </row>
    <row r="2337" spans="2:34" x14ac:dyDescent="0.25">
      <c r="B2337" s="1" t="s">
        <v>371</v>
      </c>
      <c r="C2337" s="28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3">
        <v>0</v>
      </c>
      <c r="R2337" s="3">
        <v>11075</v>
      </c>
      <c r="S2337" s="3">
        <v>70600</v>
      </c>
      <c r="T2337" s="3">
        <v>98245</v>
      </c>
      <c r="U2337" s="3">
        <v>71241</v>
      </c>
      <c r="V2337" s="3">
        <v>90821</v>
      </c>
      <c r="W2337" s="3">
        <v>119400</v>
      </c>
      <c r="X2337" s="3">
        <v>178600</v>
      </c>
      <c r="Y2337" s="3">
        <v>13864</v>
      </c>
      <c r="Z2337" s="13"/>
      <c r="AA2337" s="13"/>
      <c r="AB2337" s="13"/>
      <c r="AC2337" s="13"/>
      <c r="AD2337" s="13"/>
      <c r="AE2337" s="13"/>
      <c r="AF2337" s="13"/>
      <c r="AG2337" s="13"/>
      <c r="AH2337" s="24"/>
    </row>
    <row r="2338" spans="2:34" x14ac:dyDescent="0.25">
      <c r="B2338" s="1" t="s">
        <v>20</v>
      </c>
      <c r="C2338" s="28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1633</v>
      </c>
      <c r="W2338" s="3">
        <v>4487</v>
      </c>
      <c r="X2338" s="3">
        <v>7156</v>
      </c>
      <c r="Y2338" s="3">
        <v>4633</v>
      </c>
      <c r="Z2338" s="13"/>
      <c r="AA2338" s="13"/>
      <c r="AB2338" s="13"/>
      <c r="AC2338" s="13"/>
      <c r="AD2338" s="13"/>
      <c r="AE2338" s="13"/>
      <c r="AF2338" s="13"/>
      <c r="AG2338" s="13"/>
      <c r="AH2338" s="24"/>
    </row>
    <row r="2339" spans="2:34" x14ac:dyDescent="0.25">
      <c r="B2339" s="1" t="s">
        <v>3</v>
      </c>
      <c r="C2339" s="28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3">
        <v>15050</v>
      </c>
      <c r="R2339" s="3">
        <v>22791</v>
      </c>
      <c r="S2339" s="3">
        <v>39232</v>
      </c>
      <c r="T2339" s="3">
        <v>30780</v>
      </c>
      <c r="U2339" s="3">
        <v>59905</v>
      </c>
      <c r="V2339" s="3">
        <v>25795</v>
      </c>
      <c r="W2339" s="3">
        <v>0</v>
      </c>
      <c r="X2339" s="3">
        <v>0</v>
      </c>
      <c r="Y2339" s="3">
        <v>0</v>
      </c>
      <c r="Z2339" s="13"/>
      <c r="AA2339" s="13"/>
      <c r="AB2339" s="13"/>
      <c r="AC2339" s="13"/>
      <c r="AD2339" s="13"/>
      <c r="AE2339" s="13"/>
      <c r="AF2339" s="13"/>
      <c r="AG2339" s="13"/>
      <c r="AH2339" s="24"/>
    </row>
    <row r="2340" spans="2:34" x14ac:dyDescent="0.25">
      <c r="B2340" s="1" t="s">
        <v>352</v>
      </c>
      <c r="C2340" s="28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3">
        <v>4100</v>
      </c>
      <c r="R2340" s="3">
        <v>114925</v>
      </c>
      <c r="S2340" s="3">
        <v>266406</v>
      </c>
      <c r="T2340" s="3">
        <v>526827</v>
      </c>
      <c r="U2340" s="3">
        <v>434734</v>
      </c>
      <c r="V2340" s="3">
        <v>42679</v>
      </c>
      <c r="W2340" s="3">
        <v>365875</v>
      </c>
      <c r="X2340" s="3">
        <v>367723</v>
      </c>
      <c r="Y2340" s="3">
        <v>270361</v>
      </c>
      <c r="Z2340" s="13"/>
      <c r="AA2340" s="13"/>
      <c r="AB2340" s="13"/>
      <c r="AC2340" s="13"/>
      <c r="AD2340" s="13"/>
      <c r="AE2340" s="13"/>
      <c r="AF2340" s="13"/>
      <c r="AG2340" s="13"/>
      <c r="AH2340" s="24"/>
    </row>
    <row r="2341" spans="2:34" x14ac:dyDescent="0.25">
      <c r="B2341" s="1" t="s">
        <v>28</v>
      </c>
      <c r="C2341" s="28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3">
        <v>0</v>
      </c>
      <c r="R2341" s="3">
        <v>441</v>
      </c>
      <c r="S2341" s="3">
        <v>1874</v>
      </c>
      <c r="T2341" s="3">
        <v>0</v>
      </c>
      <c r="U2341" s="3">
        <v>10878</v>
      </c>
      <c r="V2341" s="3">
        <v>9367</v>
      </c>
      <c r="W2341" s="3">
        <v>16320</v>
      </c>
      <c r="X2341" s="3">
        <v>17189</v>
      </c>
      <c r="Y2341" s="3">
        <v>1453</v>
      </c>
      <c r="Z2341" s="13"/>
      <c r="AA2341" s="13"/>
      <c r="AB2341" s="13"/>
      <c r="AC2341" s="13"/>
      <c r="AD2341" s="13"/>
      <c r="AE2341" s="13"/>
      <c r="AF2341" s="13"/>
      <c r="AG2341" s="13"/>
      <c r="AH2341" s="24"/>
    </row>
    <row r="2342" spans="2:34" x14ac:dyDescent="0.25">
      <c r="B2342" s="1" t="s">
        <v>376</v>
      </c>
      <c r="C2342" s="28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454880</v>
      </c>
      <c r="X2342" s="3">
        <v>412400</v>
      </c>
      <c r="Y2342" s="3">
        <v>360000</v>
      </c>
      <c r="Z2342" s="13"/>
      <c r="AA2342" s="13"/>
      <c r="AB2342" s="13"/>
      <c r="AC2342" s="13"/>
      <c r="AD2342" s="13"/>
      <c r="AE2342" s="13"/>
      <c r="AF2342" s="13"/>
      <c r="AG2342" s="13"/>
      <c r="AH2342" s="24"/>
    </row>
    <row r="2343" spans="2:34" ht="12" thickBot="1" x14ac:dyDescent="0.3">
      <c r="B2343" s="8" t="s">
        <v>1</v>
      </c>
      <c r="C2343" s="29"/>
      <c r="D2343" s="26"/>
      <c r="E2343" s="26"/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3">
        <v>11227</v>
      </c>
      <c r="R2343" s="23">
        <v>97719</v>
      </c>
      <c r="S2343" s="23">
        <v>477691</v>
      </c>
      <c r="T2343" s="23">
        <v>440466</v>
      </c>
      <c r="U2343" s="23">
        <v>877929</v>
      </c>
      <c r="V2343" s="23">
        <v>838239</v>
      </c>
      <c r="W2343" s="23">
        <v>1309817</v>
      </c>
      <c r="X2343" s="23">
        <v>1598320</v>
      </c>
      <c r="Y2343" s="23">
        <v>200000</v>
      </c>
      <c r="Z2343" s="26"/>
      <c r="AA2343" s="26"/>
      <c r="AB2343" s="26"/>
      <c r="AC2343" s="26"/>
      <c r="AD2343" s="26"/>
      <c r="AE2343" s="26"/>
      <c r="AF2343" s="26"/>
      <c r="AG2343" s="26"/>
      <c r="AH2343" s="27"/>
    </row>
    <row r="2344" spans="2:34" s="20" customFormat="1" x14ac:dyDescent="0.25">
      <c r="B2344" s="1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</row>
    <row r="2345" spans="2:34" x14ac:dyDescent="0.25"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</row>
    <row r="2346" spans="2:34" ht="12" thickBot="1" x14ac:dyDescent="0.3">
      <c r="B2346" s="8" t="s">
        <v>205</v>
      </c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</row>
    <row r="2347" spans="2:34" x14ac:dyDescent="0.25">
      <c r="B2347" s="8" t="s">
        <v>206</v>
      </c>
      <c r="C2347" s="63">
        <v>1991</v>
      </c>
      <c r="D2347" s="64">
        <v>1992</v>
      </c>
      <c r="E2347" s="64">
        <v>1993</v>
      </c>
      <c r="F2347" s="64">
        <v>1994</v>
      </c>
      <c r="G2347" s="64">
        <v>1995</v>
      </c>
      <c r="H2347" s="64">
        <v>1996</v>
      </c>
      <c r="I2347" s="64">
        <v>1997</v>
      </c>
      <c r="J2347" s="64">
        <v>1998</v>
      </c>
      <c r="K2347" s="64">
        <v>1999</v>
      </c>
      <c r="L2347" s="64">
        <v>2000</v>
      </c>
      <c r="M2347" s="64">
        <v>2001</v>
      </c>
      <c r="N2347" s="64">
        <v>2002</v>
      </c>
      <c r="O2347" s="64">
        <v>2003</v>
      </c>
      <c r="P2347" s="64">
        <v>2004</v>
      </c>
      <c r="Q2347" s="64">
        <v>2005</v>
      </c>
      <c r="R2347" s="64">
        <v>2006</v>
      </c>
      <c r="S2347" s="64">
        <v>2007</v>
      </c>
      <c r="T2347" s="64">
        <v>2008</v>
      </c>
      <c r="U2347" s="64">
        <v>2009</v>
      </c>
      <c r="V2347" s="64">
        <v>2010</v>
      </c>
      <c r="W2347" s="64">
        <v>2011</v>
      </c>
      <c r="X2347" s="64">
        <v>2012</v>
      </c>
      <c r="Y2347" s="64">
        <v>2013</v>
      </c>
      <c r="Z2347" s="64">
        <v>2014</v>
      </c>
      <c r="AA2347" s="64">
        <v>2015</v>
      </c>
      <c r="AB2347" s="64">
        <v>2016</v>
      </c>
      <c r="AC2347" s="64">
        <v>2017</v>
      </c>
      <c r="AD2347" s="64">
        <v>2018</v>
      </c>
      <c r="AE2347" s="119">
        <v>2019</v>
      </c>
      <c r="AF2347" s="64">
        <v>2020</v>
      </c>
      <c r="AG2347" s="64">
        <v>2021</v>
      </c>
      <c r="AH2347" s="81">
        <v>2022</v>
      </c>
    </row>
    <row r="2348" spans="2:34" x14ac:dyDescent="0.25">
      <c r="B2348" s="1" t="s">
        <v>0</v>
      </c>
      <c r="C2348" s="28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3">
        <v>893284</v>
      </c>
      <c r="V2348" s="3">
        <v>836038</v>
      </c>
      <c r="W2348" s="3">
        <v>640220</v>
      </c>
      <c r="X2348" s="3">
        <v>1288580</v>
      </c>
      <c r="Y2348" s="3">
        <v>1256596</v>
      </c>
      <c r="Z2348" s="13"/>
      <c r="AA2348" s="13"/>
      <c r="AB2348" s="13"/>
      <c r="AC2348" s="13"/>
      <c r="AD2348" s="69"/>
      <c r="AE2348" s="13"/>
      <c r="AF2348" s="69"/>
      <c r="AG2348" s="69"/>
      <c r="AH2348" s="24"/>
    </row>
    <row r="2349" spans="2:34" x14ac:dyDescent="0.25">
      <c r="B2349" s="1" t="s">
        <v>23</v>
      </c>
      <c r="C2349" s="28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3">
        <v>3117424</v>
      </c>
      <c r="V2349" s="3">
        <v>1386200</v>
      </c>
      <c r="W2349" s="3">
        <v>2013592</v>
      </c>
      <c r="X2349" s="3">
        <v>3463032</v>
      </c>
      <c r="Y2349" s="3">
        <v>1506900</v>
      </c>
      <c r="Z2349" s="13"/>
      <c r="AA2349" s="13"/>
      <c r="AB2349" s="13"/>
      <c r="AC2349" s="13"/>
      <c r="AD2349" s="13"/>
      <c r="AE2349" s="13"/>
      <c r="AF2349" s="13"/>
      <c r="AG2349" s="13"/>
      <c r="AH2349" s="24"/>
    </row>
    <row r="2350" spans="2:34" ht="12" thickBot="1" x14ac:dyDescent="0.3">
      <c r="B2350" s="8" t="s">
        <v>1</v>
      </c>
      <c r="C2350" s="29"/>
      <c r="D2350" s="26"/>
      <c r="E2350" s="26"/>
      <c r="F2350" s="26"/>
      <c r="G2350" s="26"/>
      <c r="H2350" s="26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6"/>
      <c r="T2350" s="26"/>
      <c r="U2350" s="23">
        <v>24520</v>
      </c>
      <c r="V2350" s="23">
        <v>15291</v>
      </c>
      <c r="W2350" s="23">
        <v>16470</v>
      </c>
      <c r="X2350" s="23">
        <v>30201</v>
      </c>
      <c r="Y2350" s="23">
        <v>20100</v>
      </c>
      <c r="Z2350" s="26"/>
      <c r="AA2350" s="26"/>
      <c r="AB2350" s="26"/>
      <c r="AC2350" s="26"/>
      <c r="AD2350" s="26"/>
      <c r="AE2350" s="26"/>
      <c r="AF2350" s="26"/>
      <c r="AG2350" s="26"/>
      <c r="AH2350" s="27"/>
    </row>
    <row r="2351" spans="2:34" s="20" customFormat="1" x14ac:dyDescent="0.25">
      <c r="B2351" s="1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6"/>
      <c r="V2351" s="6"/>
      <c r="W2351" s="6"/>
      <c r="X2351" s="6"/>
      <c r="Y2351" s="6"/>
      <c r="Z2351" s="6"/>
      <c r="AA2351" s="6"/>
      <c r="AB2351" s="6"/>
      <c r="AC2351" s="6"/>
    </row>
    <row r="2352" spans="2:34" s="20" customFormat="1" x14ac:dyDescent="0.25">
      <c r="B2352" s="1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6"/>
      <c r="V2352" s="6"/>
      <c r="W2352" s="6"/>
      <c r="X2352" s="6"/>
      <c r="Y2352" s="6"/>
      <c r="Z2352" s="6"/>
      <c r="AA2352" s="6"/>
      <c r="AB2352" s="6"/>
      <c r="AC2352" s="6"/>
    </row>
    <row r="2353" spans="2:34" ht="12" thickBot="1" x14ac:dyDescent="0.3">
      <c r="B2353" s="8" t="s">
        <v>207</v>
      </c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6"/>
      <c r="AA2353" s="6"/>
      <c r="AB2353" s="6"/>
      <c r="AC2353" s="6"/>
    </row>
    <row r="2354" spans="2:34" x14ac:dyDescent="0.25">
      <c r="B2354" s="8" t="s">
        <v>91</v>
      </c>
      <c r="C2354" s="63">
        <v>1991</v>
      </c>
      <c r="D2354" s="64">
        <v>1992</v>
      </c>
      <c r="E2354" s="64">
        <v>1993</v>
      </c>
      <c r="F2354" s="64">
        <v>1994</v>
      </c>
      <c r="G2354" s="64">
        <v>1995</v>
      </c>
      <c r="H2354" s="64">
        <v>1996</v>
      </c>
      <c r="I2354" s="64">
        <v>1997</v>
      </c>
      <c r="J2354" s="64">
        <v>1998</v>
      </c>
      <c r="K2354" s="64">
        <v>1999</v>
      </c>
      <c r="L2354" s="64">
        <v>2000</v>
      </c>
      <c r="M2354" s="64">
        <v>2001</v>
      </c>
      <c r="N2354" s="64">
        <v>2002</v>
      </c>
      <c r="O2354" s="64">
        <v>2003</v>
      </c>
      <c r="P2354" s="64">
        <v>2004</v>
      </c>
      <c r="Q2354" s="64">
        <v>2005</v>
      </c>
      <c r="R2354" s="64">
        <v>2006</v>
      </c>
      <c r="S2354" s="64">
        <v>2007</v>
      </c>
      <c r="T2354" s="64">
        <v>2008</v>
      </c>
      <c r="U2354" s="64">
        <v>2009</v>
      </c>
      <c r="V2354" s="64">
        <v>2010</v>
      </c>
      <c r="W2354" s="64">
        <v>2011</v>
      </c>
      <c r="X2354" s="64">
        <v>2012</v>
      </c>
      <c r="Y2354" s="64">
        <v>2013</v>
      </c>
      <c r="Z2354" s="64">
        <v>2014</v>
      </c>
      <c r="AA2354" s="64">
        <v>2015</v>
      </c>
      <c r="AB2354" s="64">
        <v>2016</v>
      </c>
      <c r="AC2354" s="64">
        <v>2017</v>
      </c>
      <c r="AD2354" s="64">
        <v>2018</v>
      </c>
      <c r="AE2354" s="119">
        <v>2019</v>
      </c>
      <c r="AF2354" s="64">
        <v>2020</v>
      </c>
      <c r="AG2354" s="64">
        <v>2021</v>
      </c>
      <c r="AH2354" s="81">
        <v>2022</v>
      </c>
    </row>
    <row r="2355" spans="2:34" x14ac:dyDescent="0.25">
      <c r="B2355" s="11" t="s">
        <v>0</v>
      </c>
      <c r="C2355" s="28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3">
        <v>339337</v>
      </c>
      <c r="AA2355" s="13"/>
      <c r="AB2355" s="13"/>
      <c r="AC2355" s="13"/>
      <c r="AD2355" s="69"/>
      <c r="AE2355" s="13"/>
      <c r="AF2355" s="69"/>
      <c r="AG2355" s="69"/>
      <c r="AH2355" s="24"/>
    </row>
    <row r="2356" spans="2:34" x14ac:dyDescent="0.25">
      <c r="B2356" s="11" t="s">
        <v>9</v>
      </c>
      <c r="C2356" s="28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3">
        <v>1060</v>
      </c>
      <c r="AA2356" s="13"/>
      <c r="AB2356" s="13"/>
      <c r="AC2356" s="13"/>
      <c r="AD2356" s="13"/>
      <c r="AE2356" s="13"/>
      <c r="AF2356" s="13"/>
      <c r="AG2356" s="13"/>
      <c r="AH2356" s="24"/>
    </row>
    <row r="2357" spans="2:34" x14ac:dyDescent="0.25">
      <c r="B2357" s="11" t="s">
        <v>371</v>
      </c>
      <c r="C2357" s="28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3">
        <v>940</v>
      </c>
      <c r="AA2357" s="13"/>
      <c r="AB2357" s="13"/>
      <c r="AC2357" s="13"/>
      <c r="AD2357" s="13"/>
      <c r="AE2357" s="13"/>
      <c r="AF2357" s="13"/>
      <c r="AG2357" s="13"/>
      <c r="AH2357" s="24"/>
    </row>
    <row r="2358" spans="2:34" x14ac:dyDescent="0.25">
      <c r="B2358" s="5" t="s">
        <v>20</v>
      </c>
      <c r="C2358" s="28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3">
        <v>2107</v>
      </c>
      <c r="AA2358" s="13"/>
      <c r="AB2358" s="13"/>
      <c r="AC2358" s="13"/>
      <c r="AD2358" s="13"/>
      <c r="AE2358" s="13"/>
      <c r="AF2358" s="13"/>
      <c r="AG2358" s="13"/>
      <c r="AH2358" s="24"/>
    </row>
    <row r="2359" spans="2:34" x14ac:dyDescent="0.25">
      <c r="B2359" s="11" t="s">
        <v>3</v>
      </c>
      <c r="C2359" s="28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3">
        <v>8524</v>
      </c>
      <c r="AA2359" s="13"/>
      <c r="AB2359" s="13"/>
      <c r="AC2359" s="13"/>
      <c r="AD2359" s="13"/>
      <c r="AE2359" s="13"/>
      <c r="AF2359" s="13"/>
      <c r="AG2359" s="13"/>
      <c r="AH2359" s="24"/>
    </row>
    <row r="2360" spans="2:34" x14ac:dyDescent="0.25">
      <c r="B2360" s="11" t="s">
        <v>352</v>
      </c>
      <c r="C2360" s="28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3">
        <v>17403</v>
      </c>
      <c r="AA2360" s="13"/>
      <c r="AB2360" s="13"/>
      <c r="AC2360" s="13"/>
      <c r="AD2360" s="13"/>
      <c r="AE2360" s="13"/>
      <c r="AF2360" s="13"/>
      <c r="AG2360" s="13"/>
      <c r="AH2360" s="24"/>
    </row>
    <row r="2361" spans="2:34" x14ac:dyDescent="0.25">
      <c r="B2361" s="11" t="s">
        <v>14</v>
      </c>
      <c r="C2361" s="28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3">
        <v>4758</v>
      </c>
      <c r="AA2361" s="13"/>
      <c r="AB2361" s="13"/>
      <c r="AC2361" s="13"/>
      <c r="AD2361" s="13"/>
      <c r="AE2361" s="13"/>
      <c r="AF2361" s="13"/>
      <c r="AG2361" s="13"/>
      <c r="AH2361" s="24"/>
    </row>
    <row r="2362" spans="2:34" ht="12" thickBot="1" x14ac:dyDescent="0.3">
      <c r="B2362" s="12" t="s">
        <v>1</v>
      </c>
      <c r="C2362" s="29"/>
      <c r="D2362" s="26"/>
      <c r="E2362" s="26"/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3">
        <v>17617</v>
      </c>
      <c r="AA2362" s="26"/>
      <c r="AB2362" s="26"/>
      <c r="AC2362" s="26"/>
      <c r="AD2362" s="26"/>
      <c r="AE2362" s="26"/>
      <c r="AF2362" s="26"/>
      <c r="AG2362" s="26"/>
      <c r="AH2362" s="27"/>
    </row>
    <row r="2363" spans="2:34" s="20" customFormat="1" ht="12.5" customHeight="1" x14ac:dyDescent="0.25">
      <c r="B2363" s="5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6"/>
      <c r="AB2363" s="6"/>
      <c r="AC2363" s="6"/>
    </row>
    <row r="2364" spans="2:34" s="20" customFormat="1" ht="12.5" customHeight="1" x14ac:dyDescent="0.25">
      <c r="B2364" s="5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6"/>
      <c r="AB2364" s="6"/>
      <c r="AC2364" s="6"/>
    </row>
    <row r="2365" spans="2:34" ht="12" thickBot="1" x14ac:dyDescent="0.3">
      <c r="B2365" s="8" t="s">
        <v>208</v>
      </c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6"/>
      <c r="V2365" s="6"/>
      <c r="W2365" s="6"/>
      <c r="X2365" s="6"/>
      <c r="Y2365" s="6"/>
      <c r="Z2365" s="6"/>
      <c r="AA2365" s="6"/>
      <c r="AB2365" s="6"/>
      <c r="AC2365" s="6"/>
    </row>
    <row r="2366" spans="2:34" x14ac:dyDescent="0.25">
      <c r="B2366" s="8" t="s">
        <v>103</v>
      </c>
      <c r="C2366" s="63">
        <v>1991</v>
      </c>
      <c r="D2366" s="64">
        <v>1992</v>
      </c>
      <c r="E2366" s="64">
        <v>1993</v>
      </c>
      <c r="F2366" s="64">
        <v>1994</v>
      </c>
      <c r="G2366" s="64">
        <v>1995</v>
      </c>
      <c r="H2366" s="64">
        <v>1996</v>
      </c>
      <c r="I2366" s="64">
        <v>1997</v>
      </c>
      <c r="J2366" s="64">
        <v>1998</v>
      </c>
      <c r="K2366" s="64">
        <v>1999</v>
      </c>
      <c r="L2366" s="64">
        <v>2000</v>
      </c>
      <c r="M2366" s="64">
        <v>2001</v>
      </c>
      <c r="N2366" s="64">
        <v>2002</v>
      </c>
      <c r="O2366" s="64">
        <v>2003</v>
      </c>
      <c r="P2366" s="64">
        <v>2004</v>
      </c>
      <c r="Q2366" s="64">
        <v>2005</v>
      </c>
      <c r="R2366" s="64">
        <v>2006</v>
      </c>
      <c r="S2366" s="64">
        <v>2007</v>
      </c>
      <c r="T2366" s="64">
        <v>2008</v>
      </c>
      <c r="U2366" s="64">
        <v>2009</v>
      </c>
      <c r="V2366" s="64">
        <v>2010</v>
      </c>
      <c r="W2366" s="64">
        <v>2011</v>
      </c>
      <c r="X2366" s="64">
        <v>2012</v>
      </c>
      <c r="Y2366" s="64">
        <v>2013</v>
      </c>
      <c r="Z2366" s="64">
        <v>2014</v>
      </c>
      <c r="AA2366" s="64">
        <v>2015</v>
      </c>
      <c r="AB2366" s="64">
        <v>2016</v>
      </c>
      <c r="AC2366" s="64">
        <v>2017</v>
      </c>
      <c r="AD2366" s="64">
        <v>2018</v>
      </c>
      <c r="AE2366" s="119">
        <v>2019</v>
      </c>
      <c r="AF2366" s="64">
        <v>2020</v>
      </c>
      <c r="AG2366" s="64">
        <v>2021</v>
      </c>
      <c r="AH2366" s="81">
        <v>2022</v>
      </c>
    </row>
    <row r="2367" spans="2:34" x14ac:dyDescent="0.25">
      <c r="B2367" s="1" t="s">
        <v>0</v>
      </c>
      <c r="C2367" s="28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3">
        <v>1089377</v>
      </c>
      <c r="P2367" s="3">
        <v>1189391</v>
      </c>
      <c r="Q2367" s="3">
        <v>1837983</v>
      </c>
      <c r="R2367" s="3">
        <v>1590232</v>
      </c>
      <c r="S2367" s="3">
        <v>1517176</v>
      </c>
      <c r="T2367" s="3">
        <v>1951271</v>
      </c>
      <c r="U2367" s="3">
        <v>1710543</v>
      </c>
      <c r="V2367" s="3">
        <v>2124287</v>
      </c>
      <c r="W2367" s="3">
        <v>2139666</v>
      </c>
      <c r="X2367" s="3">
        <v>1642992</v>
      </c>
      <c r="Y2367" s="3">
        <v>996936</v>
      </c>
      <c r="Z2367" s="3">
        <v>1864368</v>
      </c>
      <c r="AA2367" s="4">
        <v>5793956</v>
      </c>
      <c r="AB2367" s="3">
        <v>2201634</v>
      </c>
      <c r="AC2367" s="3">
        <v>1087056</v>
      </c>
      <c r="AD2367" s="3">
        <v>5072763</v>
      </c>
      <c r="AE2367" s="121">
        <v>0</v>
      </c>
      <c r="AF2367" s="3">
        <v>0</v>
      </c>
      <c r="AG2367" s="70"/>
      <c r="AH2367" s="83"/>
    </row>
    <row r="2368" spans="2:34" x14ac:dyDescent="0.25">
      <c r="B2368" s="1" t="s">
        <v>23</v>
      </c>
      <c r="C2368" s="28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1887260</v>
      </c>
      <c r="U2368" s="3">
        <v>30000</v>
      </c>
      <c r="V2368" s="3">
        <v>2507400</v>
      </c>
      <c r="W2368" s="3">
        <v>2624500</v>
      </c>
      <c r="X2368" s="3">
        <v>5111900</v>
      </c>
      <c r="Y2368" s="3">
        <v>4791984</v>
      </c>
      <c r="Z2368" s="3">
        <v>6957072</v>
      </c>
      <c r="AA2368" s="4">
        <v>7476600</v>
      </c>
      <c r="AB2368" s="3">
        <v>11475600</v>
      </c>
      <c r="AC2368" s="3">
        <v>11526274</v>
      </c>
      <c r="AD2368" s="3">
        <v>11994690</v>
      </c>
      <c r="AE2368" s="121">
        <v>11877000</v>
      </c>
      <c r="AF2368" s="3">
        <v>12447014</v>
      </c>
      <c r="AG2368" s="71"/>
      <c r="AH2368" s="24"/>
    </row>
    <row r="2369" spans="2:34" x14ac:dyDescent="0.25">
      <c r="B2369" s="1" t="s">
        <v>9</v>
      </c>
      <c r="C2369" s="28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3">
        <v>52601</v>
      </c>
      <c r="P2369" s="3">
        <v>57739</v>
      </c>
      <c r="Q2369" s="3">
        <v>1846</v>
      </c>
      <c r="R2369" s="3">
        <v>19291</v>
      </c>
      <c r="S2369" s="3">
        <v>3621</v>
      </c>
      <c r="T2369" s="3">
        <v>26768</v>
      </c>
      <c r="U2369" s="3">
        <v>364600</v>
      </c>
      <c r="V2369" s="3">
        <v>62000</v>
      </c>
      <c r="W2369" s="3">
        <v>57852</v>
      </c>
      <c r="X2369" s="3">
        <v>219509</v>
      </c>
      <c r="Y2369" s="3">
        <v>120000</v>
      </c>
      <c r="Z2369" s="3">
        <v>70000</v>
      </c>
      <c r="AA2369" s="4">
        <v>149432</v>
      </c>
      <c r="AB2369" s="3">
        <v>140000</v>
      </c>
      <c r="AC2369" s="3">
        <v>113000</v>
      </c>
      <c r="AD2369" s="3">
        <v>116500</v>
      </c>
      <c r="AE2369" s="121">
        <v>94000</v>
      </c>
      <c r="AF2369" s="3">
        <v>113007</v>
      </c>
      <c r="AG2369" s="71"/>
      <c r="AH2369" s="24"/>
    </row>
    <row r="2370" spans="2:34" x14ac:dyDescent="0.25">
      <c r="B2370" s="1" t="s">
        <v>18</v>
      </c>
      <c r="C2370" s="28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135</v>
      </c>
      <c r="AC2370" s="3">
        <v>1087</v>
      </c>
      <c r="AD2370" s="3">
        <v>537</v>
      </c>
      <c r="AE2370" s="121">
        <v>41</v>
      </c>
      <c r="AF2370" s="3">
        <v>0</v>
      </c>
      <c r="AG2370" s="71"/>
      <c r="AH2370" s="24"/>
    </row>
    <row r="2371" spans="2:34" x14ac:dyDescent="0.25">
      <c r="B2371" s="1" t="s">
        <v>30</v>
      </c>
      <c r="C2371" s="28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460</v>
      </c>
      <c r="AC2371" s="3">
        <v>1179</v>
      </c>
      <c r="AD2371" s="3">
        <v>1194</v>
      </c>
      <c r="AE2371" s="121">
        <v>121</v>
      </c>
      <c r="AF2371" s="3">
        <v>0</v>
      </c>
      <c r="AG2371" s="71"/>
      <c r="AH2371" s="24"/>
    </row>
    <row r="2372" spans="2:34" x14ac:dyDescent="0.25">
      <c r="B2372" s="1" t="s">
        <v>352</v>
      </c>
      <c r="C2372" s="28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632</v>
      </c>
      <c r="AC2372" s="3">
        <v>887</v>
      </c>
      <c r="AD2372" s="3">
        <v>692</v>
      </c>
      <c r="AE2372" s="121">
        <v>97</v>
      </c>
      <c r="AF2372" s="3">
        <v>0</v>
      </c>
      <c r="AG2372" s="71"/>
      <c r="AH2372" s="24"/>
    </row>
    <row r="2373" spans="2:34" x14ac:dyDescent="0.25">
      <c r="B2373" s="1" t="s">
        <v>14</v>
      </c>
      <c r="C2373" s="28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84">
        <v>0</v>
      </c>
      <c r="P2373" s="84">
        <v>0</v>
      </c>
      <c r="Q2373" s="84">
        <v>0</v>
      </c>
      <c r="R2373" s="84">
        <v>0</v>
      </c>
      <c r="S2373" s="84">
        <v>0</v>
      </c>
      <c r="T2373" s="84">
        <v>0</v>
      </c>
      <c r="U2373" s="84">
        <v>0</v>
      </c>
      <c r="V2373" s="84">
        <v>0</v>
      </c>
      <c r="W2373" s="84">
        <v>0</v>
      </c>
      <c r="X2373" s="84">
        <v>0</v>
      </c>
      <c r="Y2373" s="84">
        <v>0</v>
      </c>
      <c r="Z2373" s="84">
        <v>0</v>
      </c>
      <c r="AA2373" s="84">
        <v>0</v>
      </c>
      <c r="AB2373" s="84">
        <v>0</v>
      </c>
      <c r="AC2373" s="84">
        <v>0</v>
      </c>
      <c r="AD2373" s="84">
        <v>0</v>
      </c>
      <c r="AE2373" s="66">
        <v>3</v>
      </c>
      <c r="AF2373" s="3">
        <v>0</v>
      </c>
      <c r="AG2373" s="71"/>
      <c r="AH2373" s="24"/>
    </row>
    <row r="2374" spans="2:34" ht="12" thickBot="1" x14ac:dyDescent="0.3">
      <c r="B2374" s="8" t="s">
        <v>1</v>
      </c>
      <c r="C2374" s="29"/>
      <c r="D2374" s="26"/>
      <c r="E2374" s="26"/>
      <c r="F2374" s="26"/>
      <c r="G2374" s="26"/>
      <c r="H2374" s="26"/>
      <c r="I2374" s="26"/>
      <c r="J2374" s="26"/>
      <c r="K2374" s="26"/>
      <c r="L2374" s="26"/>
      <c r="M2374" s="26"/>
      <c r="N2374" s="26"/>
      <c r="O2374" s="23">
        <v>13524</v>
      </c>
      <c r="P2374" s="23">
        <v>14781</v>
      </c>
      <c r="Q2374" s="23">
        <v>18472</v>
      </c>
      <c r="R2374" s="23">
        <v>16867</v>
      </c>
      <c r="S2374" s="23">
        <v>15353</v>
      </c>
      <c r="T2374" s="23">
        <v>30287</v>
      </c>
      <c r="U2374" s="23">
        <v>35485</v>
      </c>
      <c r="V2374" s="23">
        <v>36880</v>
      </c>
      <c r="W2374" s="23">
        <v>37412</v>
      </c>
      <c r="X2374" s="23">
        <v>52965</v>
      </c>
      <c r="Y2374" s="23">
        <v>39929</v>
      </c>
      <c r="Z2374" s="23">
        <v>56929</v>
      </c>
      <c r="AA2374" s="25">
        <v>102794</v>
      </c>
      <c r="AB2374" s="23">
        <v>86566</v>
      </c>
      <c r="AC2374" s="23">
        <v>74601</v>
      </c>
      <c r="AD2374" s="23">
        <v>113934</v>
      </c>
      <c r="AE2374" s="122">
        <v>60428</v>
      </c>
      <c r="AF2374" s="23">
        <v>63365</v>
      </c>
      <c r="AG2374" s="72"/>
      <c r="AH2374" s="27"/>
    </row>
    <row r="2375" spans="2:34" s="20" customFormat="1" x14ac:dyDescent="0.25">
      <c r="B2375" s="1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</row>
    <row r="2376" spans="2:34" x14ac:dyDescent="0.25"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</row>
    <row r="2377" spans="2:34" ht="12" thickBot="1" x14ac:dyDescent="0.3">
      <c r="B2377" s="8" t="s">
        <v>400</v>
      </c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</row>
    <row r="2378" spans="2:34" x14ac:dyDescent="0.25">
      <c r="B2378" s="8" t="s">
        <v>259</v>
      </c>
      <c r="C2378" s="63">
        <v>1991</v>
      </c>
      <c r="D2378" s="64">
        <v>1992</v>
      </c>
      <c r="E2378" s="64">
        <v>1993</v>
      </c>
      <c r="F2378" s="64">
        <v>1994</v>
      </c>
      <c r="G2378" s="64">
        <v>1995</v>
      </c>
      <c r="H2378" s="64">
        <v>1996</v>
      </c>
      <c r="I2378" s="64">
        <v>1997</v>
      </c>
      <c r="J2378" s="64">
        <v>1998</v>
      </c>
      <c r="K2378" s="64">
        <v>1999</v>
      </c>
      <c r="L2378" s="64">
        <v>2000</v>
      </c>
      <c r="M2378" s="64">
        <v>2001</v>
      </c>
      <c r="N2378" s="64">
        <v>2002</v>
      </c>
      <c r="O2378" s="64">
        <v>2003</v>
      </c>
      <c r="P2378" s="64">
        <v>2004</v>
      </c>
      <c r="Q2378" s="64">
        <v>2005</v>
      </c>
      <c r="R2378" s="64">
        <v>2006</v>
      </c>
      <c r="S2378" s="64">
        <v>2007</v>
      </c>
      <c r="T2378" s="64">
        <v>2008</v>
      </c>
      <c r="U2378" s="64">
        <v>2009</v>
      </c>
      <c r="V2378" s="64">
        <v>2010</v>
      </c>
      <c r="W2378" s="64">
        <v>2011</v>
      </c>
      <c r="X2378" s="64">
        <v>2012</v>
      </c>
      <c r="Y2378" s="64">
        <v>2013</v>
      </c>
      <c r="Z2378" s="64">
        <v>2014</v>
      </c>
      <c r="AA2378" s="64">
        <v>2015</v>
      </c>
      <c r="AB2378" s="64">
        <v>2016</v>
      </c>
      <c r="AC2378" s="64">
        <v>2017</v>
      </c>
      <c r="AD2378" s="64">
        <v>2018</v>
      </c>
      <c r="AE2378" s="119">
        <v>2019</v>
      </c>
      <c r="AF2378" s="64">
        <v>2020</v>
      </c>
      <c r="AG2378" s="64">
        <v>2021</v>
      </c>
      <c r="AH2378" s="81">
        <v>2022</v>
      </c>
    </row>
    <row r="2379" spans="2:34" x14ac:dyDescent="0.25">
      <c r="B2379" s="1" t="s">
        <v>371</v>
      </c>
      <c r="C2379" s="28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69"/>
      <c r="AE2379" s="13"/>
      <c r="AF2379" s="69"/>
      <c r="AG2379" s="51"/>
      <c r="AH2379" s="73">
        <v>13000</v>
      </c>
    </row>
    <row r="2380" spans="2:34" ht="12" thickBot="1" x14ac:dyDescent="0.3">
      <c r="B2380" s="8" t="s">
        <v>1</v>
      </c>
      <c r="C2380" s="29"/>
      <c r="D2380" s="26"/>
      <c r="E2380" s="26"/>
      <c r="F2380" s="26"/>
      <c r="G2380" s="26"/>
      <c r="H2380" s="26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6"/>
      <c r="T2380" s="26"/>
      <c r="U2380" s="26"/>
      <c r="V2380" s="26"/>
      <c r="W2380" s="26"/>
      <c r="X2380" s="26"/>
      <c r="Y2380" s="26"/>
      <c r="Z2380" s="26"/>
      <c r="AA2380" s="26"/>
      <c r="AB2380" s="26"/>
      <c r="AC2380" s="26"/>
      <c r="AD2380" s="26"/>
      <c r="AE2380" s="26"/>
      <c r="AF2380" s="26"/>
      <c r="AG2380" s="52"/>
      <c r="AH2380" s="206">
        <v>57200</v>
      </c>
    </row>
    <row r="2381" spans="2:34" s="50" customFormat="1" x14ac:dyDescent="0.25">
      <c r="B2381" s="8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  <c r="AD2381" s="17"/>
      <c r="AE2381" s="17"/>
      <c r="AF2381" s="17"/>
      <c r="AG2381" s="17"/>
      <c r="AH2381" s="17"/>
    </row>
    <row r="2382" spans="2:34" x14ac:dyDescent="0.25"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</row>
    <row r="2383" spans="2:34" ht="12" thickBot="1" x14ac:dyDescent="0.3">
      <c r="B2383" s="8" t="s">
        <v>209</v>
      </c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</row>
    <row r="2384" spans="2:34" x14ac:dyDescent="0.25">
      <c r="B2384" s="8" t="s">
        <v>63</v>
      </c>
      <c r="C2384" s="63">
        <v>1991</v>
      </c>
      <c r="D2384" s="64">
        <v>1992</v>
      </c>
      <c r="E2384" s="64">
        <v>1993</v>
      </c>
      <c r="F2384" s="64">
        <v>1994</v>
      </c>
      <c r="G2384" s="64">
        <v>1995</v>
      </c>
      <c r="H2384" s="64">
        <v>1996</v>
      </c>
      <c r="I2384" s="64">
        <v>1997</v>
      </c>
      <c r="J2384" s="64">
        <v>1998</v>
      </c>
      <c r="K2384" s="64">
        <v>1999</v>
      </c>
      <c r="L2384" s="64">
        <v>2000</v>
      </c>
      <c r="M2384" s="64">
        <v>2001</v>
      </c>
      <c r="N2384" s="64">
        <v>2002</v>
      </c>
      <c r="O2384" s="64">
        <v>2003</v>
      </c>
      <c r="P2384" s="64">
        <v>2004</v>
      </c>
      <c r="Q2384" s="64">
        <v>2005</v>
      </c>
      <c r="R2384" s="64">
        <v>2006</v>
      </c>
      <c r="S2384" s="64">
        <v>2007</v>
      </c>
      <c r="T2384" s="64">
        <v>2008</v>
      </c>
      <c r="U2384" s="64">
        <v>2009</v>
      </c>
      <c r="V2384" s="64">
        <v>2010</v>
      </c>
      <c r="W2384" s="64">
        <v>2011</v>
      </c>
      <c r="X2384" s="64">
        <v>2012</v>
      </c>
      <c r="Y2384" s="64">
        <v>2013</v>
      </c>
      <c r="Z2384" s="64">
        <v>2014</v>
      </c>
      <c r="AA2384" s="64">
        <v>2015</v>
      </c>
      <c r="AB2384" s="64">
        <v>2016</v>
      </c>
      <c r="AC2384" s="64">
        <v>2017</v>
      </c>
      <c r="AD2384" s="82">
        <v>2018</v>
      </c>
      <c r="AE2384" s="82">
        <v>2019</v>
      </c>
      <c r="AF2384" s="64">
        <v>2020</v>
      </c>
      <c r="AG2384" s="64">
        <v>2021</v>
      </c>
      <c r="AH2384" s="81">
        <v>2022</v>
      </c>
    </row>
    <row r="2385" spans="2:34" x14ac:dyDescent="0.25">
      <c r="B2385" s="1" t="s">
        <v>0</v>
      </c>
      <c r="C2385" s="28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3">
        <v>182997</v>
      </c>
      <c r="V2385" s="13"/>
      <c r="W2385" s="13"/>
      <c r="X2385" s="13"/>
      <c r="Y2385" s="13"/>
      <c r="Z2385" s="13"/>
      <c r="AA2385" s="13"/>
      <c r="AB2385" s="13"/>
      <c r="AC2385" s="13"/>
      <c r="AD2385" s="69"/>
      <c r="AE2385" s="13"/>
      <c r="AF2385" s="69"/>
      <c r="AG2385" s="69"/>
      <c r="AH2385" s="24"/>
    </row>
    <row r="2386" spans="2:34" x14ac:dyDescent="0.25">
      <c r="B2386" s="1" t="s">
        <v>371</v>
      </c>
      <c r="C2386" s="28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3">
        <v>5773</v>
      </c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24"/>
    </row>
    <row r="2387" spans="2:34" x14ac:dyDescent="0.25">
      <c r="B2387" s="1" t="s">
        <v>352</v>
      </c>
      <c r="C2387" s="28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3">
        <v>5179</v>
      </c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24"/>
    </row>
    <row r="2388" spans="2:34" ht="12" thickBot="1" x14ac:dyDescent="0.3">
      <c r="B2388" s="8" t="s">
        <v>1</v>
      </c>
      <c r="C2388" s="29"/>
      <c r="D2388" s="26"/>
      <c r="E2388" s="26"/>
      <c r="F2388" s="26"/>
      <c r="G2388" s="26"/>
      <c r="H2388" s="26"/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  <c r="S2388" s="26"/>
      <c r="T2388" s="26"/>
      <c r="U2388" s="23">
        <v>25292</v>
      </c>
      <c r="V2388" s="26"/>
      <c r="W2388" s="26"/>
      <c r="X2388" s="26"/>
      <c r="Y2388" s="26"/>
      <c r="Z2388" s="26"/>
      <c r="AA2388" s="26"/>
      <c r="AB2388" s="26"/>
      <c r="AC2388" s="26"/>
      <c r="AD2388" s="26"/>
      <c r="AE2388" s="26"/>
      <c r="AF2388" s="26"/>
      <c r="AG2388" s="26"/>
      <c r="AH2388" s="27"/>
    </row>
    <row r="2389" spans="2:34" s="20" customFormat="1" x14ac:dyDescent="0.25">
      <c r="B2389" s="1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6"/>
      <c r="V2389" s="6"/>
      <c r="W2389" s="6"/>
      <c r="X2389" s="6"/>
      <c r="Y2389" s="6"/>
      <c r="Z2389" s="6"/>
      <c r="AA2389" s="6"/>
      <c r="AB2389" s="6"/>
      <c r="AC2389" s="6"/>
    </row>
    <row r="2390" spans="2:34" x14ac:dyDescent="0.25"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</row>
    <row r="2391" spans="2:34" ht="12" thickBot="1" x14ac:dyDescent="0.3">
      <c r="B2391" s="8" t="s">
        <v>210</v>
      </c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</row>
    <row r="2392" spans="2:34" x14ac:dyDescent="0.25">
      <c r="B2392" s="8" t="s">
        <v>66</v>
      </c>
      <c r="C2392" s="63">
        <v>1991</v>
      </c>
      <c r="D2392" s="64">
        <v>1992</v>
      </c>
      <c r="E2392" s="64">
        <v>1993</v>
      </c>
      <c r="F2392" s="64">
        <v>1994</v>
      </c>
      <c r="G2392" s="64">
        <v>1995</v>
      </c>
      <c r="H2392" s="64">
        <v>1996</v>
      </c>
      <c r="I2392" s="64">
        <v>1997</v>
      </c>
      <c r="J2392" s="64">
        <v>1998</v>
      </c>
      <c r="K2392" s="64">
        <v>1999</v>
      </c>
      <c r="L2392" s="64">
        <v>2000</v>
      </c>
      <c r="M2392" s="64">
        <v>2001</v>
      </c>
      <c r="N2392" s="64">
        <v>2002</v>
      </c>
      <c r="O2392" s="64">
        <v>2003</v>
      </c>
      <c r="P2392" s="64">
        <v>2004</v>
      </c>
      <c r="Q2392" s="64">
        <v>2005</v>
      </c>
      <c r="R2392" s="64">
        <v>2006</v>
      </c>
      <c r="S2392" s="64">
        <v>2007</v>
      </c>
      <c r="T2392" s="64">
        <v>2008</v>
      </c>
      <c r="U2392" s="64">
        <v>2009</v>
      </c>
      <c r="V2392" s="64">
        <v>2010</v>
      </c>
      <c r="W2392" s="64">
        <v>2011</v>
      </c>
      <c r="X2392" s="64">
        <v>2012</v>
      </c>
      <c r="Y2392" s="64">
        <v>2013</v>
      </c>
      <c r="Z2392" s="64">
        <v>2014</v>
      </c>
      <c r="AA2392" s="64">
        <v>2015</v>
      </c>
      <c r="AB2392" s="64">
        <v>2016</v>
      </c>
      <c r="AC2392" s="64">
        <v>2017</v>
      </c>
      <c r="AD2392" s="64">
        <v>2018</v>
      </c>
      <c r="AE2392" s="119">
        <v>2019</v>
      </c>
      <c r="AF2392" s="64">
        <v>2020</v>
      </c>
      <c r="AG2392" s="64">
        <v>2021</v>
      </c>
      <c r="AH2392" s="81">
        <v>2022</v>
      </c>
    </row>
    <row r="2393" spans="2:34" x14ac:dyDescent="0.25">
      <c r="B2393" s="1" t="s">
        <v>0</v>
      </c>
      <c r="C2393" s="28"/>
      <c r="D2393" s="13"/>
      <c r="E2393" s="13"/>
      <c r="F2393" s="9">
        <v>3754088</v>
      </c>
      <c r="G2393" s="3">
        <v>10791420</v>
      </c>
      <c r="H2393" s="3">
        <v>11927132</v>
      </c>
      <c r="I2393" s="3">
        <v>11123339</v>
      </c>
      <c r="J2393" s="3">
        <v>11834496</v>
      </c>
      <c r="K2393" s="3">
        <v>18346464</v>
      </c>
      <c r="L2393" s="3">
        <v>19313280</v>
      </c>
      <c r="M2393" s="3">
        <v>20177856</v>
      </c>
      <c r="N2393" s="3">
        <v>24436224</v>
      </c>
      <c r="O2393" s="3">
        <v>31813832</v>
      </c>
      <c r="P2393" s="3">
        <v>39108096</v>
      </c>
      <c r="Q2393" s="3">
        <v>54421059</v>
      </c>
      <c r="R2393" s="3">
        <v>57053386</v>
      </c>
      <c r="S2393" s="3">
        <v>64625472</v>
      </c>
      <c r="T2393" s="3">
        <v>47811024</v>
      </c>
      <c r="U2393" s="3">
        <v>70275849</v>
      </c>
      <c r="V2393" s="3">
        <v>72633168</v>
      </c>
      <c r="W2393" s="3">
        <v>82849248</v>
      </c>
      <c r="X2393" s="3">
        <v>68724288</v>
      </c>
      <c r="Y2393" s="3">
        <v>99897115</v>
      </c>
      <c r="Z2393" s="3">
        <v>109344179</v>
      </c>
      <c r="AA2393" s="3">
        <v>99420292</v>
      </c>
      <c r="AB2393" s="3">
        <v>95311973</v>
      </c>
      <c r="AC2393" s="3">
        <v>55963991</v>
      </c>
      <c r="AD2393" s="3">
        <v>9719136</v>
      </c>
      <c r="AE2393" s="121">
        <v>10368</v>
      </c>
      <c r="AF2393" s="3">
        <v>22517986</v>
      </c>
      <c r="AG2393" s="70"/>
      <c r="AH2393" s="83"/>
    </row>
    <row r="2394" spans="2:34" x14ac:dyDescent="0.25">
      <c r="B2394" s="1" t="s">
        <v>23</v>
      </c>
      <c r="C2394" s="28"/>
      <c r="D2394" s="13"/>
      <c r="E2394" s="13"/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10000000</v>
      </c>
      <c r="W2394" s="3">
        <v>0</v>
      </c>
      <c r="X2394" s="3">
        <v>0</v>
      </c>
      <c r="Y2394" s="3">
        <v>9540680</v>
      </c>
      <c r="Z2394" s="3">
        <v>5466466</v>
      </c>
      <c r="AA2394" s="3">
        <v>35822016</v>
      </c>
      <c r="AB2394" s="3">
        <v>38368944</v>
      </c>
      <c r="AC2394" s="3">
        <v>4985280</v>
      </c>
      <c r="AD2394" s="3">
        <v>0</v>
      </c>
      <c r="AE2394" s="121">
        <v>0</v>
      </c>
      <c r="AF2394" s="3">
        <v>0</v>
      </c>
      <c r="AG2394" s="71"/>
      <c r="AH2394" s="24"/>
    </row>
    <row r="2395" spans="2:34" x14ac:dyDescent="0.25">
      <c r="B2395" s="1" t="s">
        <v>9</v>
      </c>
      <c r="C2395" s="28"/>
      <c r="D2395" s="13"/>
      <c r="E2395" s="13"/>
      <c r="F2395" s="3">
        <v>0</v>
      </c>
      <c r="G2395" s="3">
        <v>0</v>
      </c>
      <c r="H2395" s="3">
        <v>0</v>
      </c>
      <c r="I2395" s="3">
        <v>0</v>
      </c>
      <c r="J2395" s="3">
        <v>16620</v>
      </c>
      <c r="K2395" s="3">
        <v>51358</v>
      </c>
      <c r="L2395" s="3">
        <v>80520</v>
      </c>
      <c r="M2395" s="3">
        <v>92100</v>
      </c>
      <c r="N2395" s="3">
        <v>95101</v>
      </c>
      <c r="O2395" s="3">
        <v>106939</v>
      </c>
      <c r="P2395" s="3">
        <v>134100</v>
      </c>
      <c r="Q2395" s="3">
        <v>330</v>
      </c>
      <c r="R2395" s="3">
        <v>144180</v>
      </c>
      <c r="S2395" s="3">
        <v>250889</v>
      </c>
      <c r="T2395" s="3">
        <v>325800</v>
      </c>
      <c r="U2395" s="3">
        <v>773640</v>
      </c>
      <c r="V2395" s="3">
        <v>576180</v>
      </c>
      <c r="W2395" s="3">
        <v>969480</v>
      </c>
      <c r="X2395" s="3">
        <v>728100</v>
      </c>
      <c r="Y2395" s="3">
        <v>1717560</v>
      </c>
      <c r="Z2395" s="3">
        <v>1468720</v>
      </c>
      <c r="AA2395" s="3">
        <v>1457140</v>
      </c>
      <c r="AB2395" s="3">
        <v>1044240</v>
      </c>
      <c r="AC2395" s="3">
        <v>357160</v>
      </c>
      <c r="AD2395" s="3">
        <v>0</v>
      </c>
      <c r="AE2395" s="121">
        <v>0</v>
      </c>
      <c r="AF2395" s="3">
        <v>0</v>
      </c>
      <c r="AG2395" s="71"/>
      <c r="AH2395" s="24"/>
    </row>
    <row r="2396" spans="2:34" x14ac:dyDescent="0.25">
      <c r="B2396" s="1" t="s">
        <v>371</v>
      </c>
      <c r="C2396" s="28"/>
      <c r="D2396" s="13"/>
      <c r="E2396" s="13"/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15070</v>
      </c>
      <c r="V2396" s="3">
        <v>15775</v>
      </c>
      <c r="W2396" s="3">
        <v>29666</v>
      </c>
      <c r="X2396" s="3">
        <v>58711</v>
      </c>
      <c r="Y2396" s="3">
        <v>57137</v>
      </c>
      <c r="Z2396" s="3">
        <v>36405</v>
      </c>
      <c r="AA2396" s="3">
        <v>49273</v>
      </c>
      <c r="AB2396" s="3">
        <v>73373</v>
      </c>
      <c r="AC2396" s="3">
        <v>93036</v>
      </c>
      <c r="AD2396" s="3">
        <v>70134</v>
      </c>
      <c r="AE2396" s="121">
        <v>38632</v>
      </c>
      <c r="AF2396" s="3">
        <v>15261</v>
      </c>
      <c r="AG2396" s="71"/>
      <c r="AH2396" s="24"/>
    </row>
    <row r="2397" spans="2:34" x14ac:dyDescent="0.25">
      <c r="B2397" s="1" t="s">
        <v>20</v>
      </c>
      <c r="C2397" s="28"/>
      <c r="D2397" s="13"/>
      <c r="E2397" s="13"/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3681</v>
      </c>
      <c r="V2397" s="3">
        <v>2060</v>
      </c>
      <c r="W2397" s="3">
        <v>12458</v>
      </c>
      <c r="X2397" s="3">
        <v>37768</v>
      </c>
      <c r="Y2397" s="3">
        <v>24195</v>
      </c>
      <c r="Z2397" s="3">
        <v>29656</v>
      </c>
      <c r="AA2397" s="3">
        <v>10876</v>
      </c>
      <c r="AB2397" s="3">
        <v>0</v>
      </c>
      <c r="AC2397" s="3">
        <v>54072</v>
      </c>
      <c r="AD2397" s="3">
        <v>0</v>
      </c>
      <c r="AE2397" s="121">
        <v>0</v>
      </c>
      <c r="AF2397" s="3">
        <v>0</v>
      </c>
      <c r="AG2397" s="71"/>
      <c r="AH2397" s="24"/>
    </row>
    <row r="2398" spans="2:34" x14ac:dyDescent="0.25">
      <c r="B2398" s="1" t="s">
        <v>38</v>
      </c>
      <c r="C2398" s="28"/>
      <c r="D2398" s="13"/>
      <c r="E2398" s="13"/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36012</v>
      </c>
      <c r="AC2398" s="3">
        <v>0</v>
      </c>
      <c r="AD2398" s="3">
        <v>63261</v>
      </c>
      <c r="AE2398" s="121">
        <v>55755</v>
      </c>
      <c r="AF2398" s="3">
        <v>14364</v>
      </c>
      <c r="AG2398" s="71"/>
      <c r="AH2398" s="24"/>
    </row>
    <row r="2399" spans="2:34" x14ac:dyDescent="0.25">
      <c r="B2399" s="1" t="s">
        <v>40</v>
      </c>
      <c r="C2399" s="28"/>
      <c r="D2399" s="13"/>
      <c r="E2399" s="13"/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1091</v>
      </c>
      <c r="AC2399" s="3">
        <v>0</v>
      </c>
      <c r="AD2399" s="3">
        <v>0</v>
      </c>
      <c r="AE2399" s="121">
        <v>0</v>
      </c>
      <c r="AF2399" s="3">
        <v>0</v>
      </c>
      <c r="AG2399" s="71"/>
      <c r="AH2399" s="24"/>
    </row>
    <row r="2400" spans="2:34" x14ac:dyDescent="0.25">
      <c r="B2400" s="1" t="s">
        <v>39</v>
      </c>
      <c r="C2400" s="28"/>
      <c r="D2400" s="13"/>
      <c r="E2400" s="13"/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16497</v>
      </c>
      <c r="AC2400" s="3">
        <v>39318</v>
      </c>
      <c r="AD2400" s="3">
        <v>33402</v>
      </c>
      <c r="AE2400" s="121">
        <v>43869</v>
      </c>
      <c r="AF2400" s="3">
        <v>19194</v>
      </c>
      <c r="AG2400" s="71"/>
      <c r="AH2400" s="24"/>
    </row>
    <row r="2401" spans="2:34" x14ac:dyDescent="0.25">
      <c r="B2401" s="1" t="s">
        <v>3</v>
      </c>
      <c r="C2401" s="28"/>
      <c r="D2401" s="13"/>
      <c r="E2401" s="13"/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4110</v>
      </c>
      <c r="W2401" s="3">
        <v>18090</v>
      </c>
      <c r="X2401" s="3">
        <v>203020</v>
      </c>
      <c r="Y2401" s="3">
        <v>412770</v>
      </c>
      <c r="Z2401" s="3">
        <v>10181</v>
      </c>
      <c r="AA2401" s="3">
        <v>115009</v>
      </c>
      <c r="AB2401" s="3">
        <v>99181</v>
      </c>
      <c r="AC2401" s="3">
        <v>865397</v>
      </c>
      <c r="AD2401" s="3">
        <v>279517</v>
      </c>
      <c r="AE2401" s="121">
        <v>42548</v>
      </c>
      <c r="AF2401" s="3">
        <v>8856</v>
      </c>
      <c r="AG2401" s="71"/>
      <c r="AH2401" s="24"/>
    </row>
    <row r="2402" spans="2:34" x14ac:dyDescent="0.25">
      <c r="B2402" s="1" t="s">
        <v>352</v>
      </c>
      <c r="C2402" s="28"/>
      <c r="D2402" s="13"/>
      <c r="E2402" s="13"/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7488</v>
      </c>
      <c r="M2402" s="3">
        <v>131580</v>
      </c>
      <c r="N2402" s="3">
        <v>259086</v>
      </c>
      <c r="O2402" s="3">
        <v>453888</v>
      </c>
      <c r="P2402" s="3">
        <v>728964</v>
      </c>
      <c r="Q2402" s="3">
        <v>0</v>
      </c>
      <c r="R2402" s="3">
        <v>0</v>
      </c>
      <c r="S2402" s="3">
        <v>0</v>
      </c>
      <c r="T2402" s="3">
        <v>206498</v>
      </c>
      <c r="U2402" s="3">
        <v>520320</v>
      </c>
      <c r="V2402" s="3">
        <v>718092</v>
      </c>
      <c r="W2402" s="3">
        <v>2738016</v>
      </c>
      <c r="X2402" s="3">
        <v>3213648</v>
      </c>
      <c r="Y2402" s="3">
        <v>3469392</v>
      </c>
      <c r="Z2402" s="3">
        <v>3438720</v>
      </c>
      <c r="AA2402" s="3">
        <v>3650678</v>
      </c>
      <c r="AB2402" s="3">
        <v>2199765</v>
      </c>
      <c r="AC2402" s="3">
        <v>2821003</v>
      </c>
      <c r="AD2402" s="3">
        <v>362444</v>
      </c>
      <c r="AE2402" s="121">
        <v>91423</v>
      </c>
      <c r="AF2402" s="3">
        <v>36861</v>
      </c>
      <c r="AG2402" s="71"/>
      <c r="AH2402" s="24"/>
    </row>
    <row r="2403" spans="2:34" x14ac:dyDescent="0.25">
      <c r="B2403" s="1" t="s">
        <v>14</v>
      </c>
      <c r="C2403" s="28"/>
      <c r="D2403" s="13"/>
      <c r="E2403" s="13"/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1680</v>
      </c>
      <c r="Y2403" s="3">
        <v>37920</v>
      </c>
      <c r="Z2403" s="3">
        <v>50240</v>
      </c>
      <c r="AA2403" s="3">
        <v>60002</v>
      </c>
      <c r="AB2403" s="3">
        <v>39879</v>
      </c>
      <c r="AC2403" s="3">
        <v>102573</v>
      </c>
      <c r="AD2403" s="3">
        <v>1479</v>
      </c>
      <c r="AE2403" s="121">
        <v>651</v>
      </c>
      <c r="AF2403" s="3">
        <v>12</v>
      </c>
      <c r="AG2403" s="71"/>
      <c r="AH2403" s="24"/>
    </row>
    <row r="2404" spans="2:34" x14ac:dyDescent="0.25">
      <c r="B2404" s="1" t="s">
        <v>376</v>
      </c>
      <c r="C2404" s="28"/>
      <c r="D2404" s="13"/>
      <c r="E2404" s="13"/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1217412</v>
      </c>
      <c r="AE2404" s="121">
        <v>894032</v>
      </c>
      <c r="AF2404" s="3">
        <v>0</v>
      </c>
      <c r="AG2404" s="71"/>
      <c r="AH2404" s="24"/>
    </row>
    <row r="2405" spans="2:34" ht="12" thickBot="1" x14ac:dyDescent="0.3">
      <c r="B2405" s="8" t="s">
        <v>1</v>
      </c>
      <c r="C2405" s="29"/>
      <c r="D2405" s="26"/>
      <c r="E2405" s="26"/>
      <c r="F2405" s="23">
        <v>37541</v>
      </c>
      <c r="G2405" s="23">
        <v>107914</v>
      </c>
      <c r="H2405" s="23">
        <v>119271</v>
      </c>
      <c r="I2405" s="23">
        <v>111233</v>
      </c>
      <c r="J2405" s="23">
        <v>119176</v>
      </c>
      <c r="K2405" s="23">
        <v>186033</v>
      </c>
      <c r="L2405" s="23">
        <v>197694</v>
      </c>
      <c r="M2405" s="23">
        <v>215783</v>
      </c>
      <c r="N2405" s="23">
        <v>267623</v>
      </c>
      <c r="O2405" s="23">
        <v>360406</v>
      </c>
      <c r="P2405" s="23">
        <v>449855</v>
      </c>
      <c r="Q2405" s="23">
        <v>544228</v>
      </c>
      <c r="R2405" s="23">
        <v>577743</v>
      </c>
      <c r="S2405" s="23">
        <v>658799</v>
      </c>
      <c r="T2405" s="23">
        <v>509150</v>
      </c>
      <c r="U2405" s="23">
        <v>849929</v>
      </c>
      <c r="V2405" s="23">
        <v>926744</v>
      </c>
      <c r="W2405" s="23">
        <v>1233100</v>
      </c>
      <c r="X2405" s="23">
        <v>1352237</v>
      </c>
      <c r="Y2405" s="23">
        <v>1877501</v>
      </c>
      <c r="Z2405" s="23">
        <v>1773139</v>
      </c>
      <c r="AA2405" s="23">
        <v>1814192</v>
      </c>
      <c r="AB2405" s="23">
        <v>1978751</v>
      </c>
      <c r="AC2405" s="23">
        <v>1795765</v>
      </c>
      <c r="AD2405" s="23">
        <v>934523</v>
      </c>
      <c r="AE2405" s="122">
        <v>567885</v>
      </c>
      <c r="AF2405" s="23">
        <v>406023</v>
      </c>
      <c r="AG2405" s="72"/>
      <c r="AH2405" s="27"/>
    </row>
    <row r="2406" spans="2:34" s="20" customFormat="1" x14ac:dyDescent="0.25">
      <c r="B2406" s="1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</row>
    <row r="2407" spans="2:34" x14ac:dyDescent="0.25"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</row>
    <row r="2408" spans="2:34" ht="12" thickBot="1" x14ac:dyDescent="0.3">
      <c r="B2408" s="8" t="s">
        <v>211</v>
      </c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</row>
    <row r="2409" spans="2:34" x14ac:dyDescent="0.25">
      <c r="B2409" s="8" t="s">
        <v>74</v>
      </c>
      <c r="C2409" s="63">
        <v>1991</v>
      </c>
      <c r="D2409" s="64">
        <v>1992</v>
      </c>
      <c r="E2409" s="64">
        <v>1993</v>
      </c>
      <c r="F2409" s="64">
        <v>1994</v>
      </c>
      <c r="G2409" s="64">
        <v>1995</v>
      </c>
      <c r="H2409" s="64">
        <v>1996</v>
      </c>
      <c r="I2409" s="64">
        <v>1997</v>
      </c>
      <c r="J2409" s="64">
        <v>1998</v>
      </c>
      <c r="K2409" s="64">
        <v>1999</v>
      </c>
      <c r="L2409" s="64">
        <v>2000</v>
      </c>
      <c r="M2409" s="64">
        <v>2001</v>
      </c>
      <c r="N2409" s="64">
        <v>2002</v>
      </c>
      <c r="O2409" s="64">
        <v>2003</v>
      </c>
      <c r="P2409" s="64">
        <v>2004</v>
      </c>
      <c r="Q2409" s="64">
        <v>2005</v>
      </c>
      <c r="R2409" s="64">
        <v>2006</v>
      </c>
      <c r="S2409" s="64">
        <v>2007</v>
      </c>
      <c r="T2409" s="64">
        <v>2008</v>
      </c>
      <c r="U2409" s="64">
        <v>2009</v>
      </c>
      <c r="V2409" s="64">
        <v>2010</v>
      </c>
      <c r="W2409" s="64">
        <v>2011</v>
      </c>
      <c r="X2409" s="64">
        <v>2012</v>
      </c>
      <c r="Y2409" s="64">
        <v>2013</v>
      </c>
      <c r="Z2409" s="64">
        <v>2014</v>
      </c>
      <c r="AA2409" s="64">
        <v>2015</v>
      </c>
      <c r="AB2409" s="64">
        <v>2016</v>
      </c>
      <c r="AC2409" s="64">
        <v>2017</v>
      </c>
      <c r="AD2409" s="64">
        <v>2018</v>
      </c>
      <c r="AE2409" s="119">
        <v>2019</v>
      </c>
      <c r="AF2409" s="64">
        <v>2020</v>
      </c>
      <c r="AG2409" s="64">
        <v>2021</v>
      </c>
      <c r="AH2409" s="81">
        <v>2022</v>
      </c>
    </row>
    <row r="2410" spans="2:34" x14ac:dyDescent="0.25">
      <c r="B2410" s="1" t="s">
        <v>0</v>
      </c>
      <c r="C2410" s="28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3">
        <v>2272136</v>
      </c>
      <c r="T2410" s="3">
        <v>11637144</v>
      </c>
      <c r="U2410" s="3">
        <v>11000000</v>
      </c>
      <c r="V2410" s="13"/>
      <c r="W2410" s="13"/>
      <c r="X2410" s="13"/>
      <c r="Y2410" s="13"/>
      <c r="Z2410" s="13"/>
      <c r="AA2410" s="13"/>
      <c r="AB2410" s="3">
        <v>0</v>
      </c>
      <c r="AC2410" s="3">
        <v>0</v>
      </c>
      <c r="AD2410" s="78"/>
      <c r="AE2410" s="44">
        <v>0</v>
      </c>
      <c r="AF2410" s="4">
        <v>0</v>
      </c>
      <c r="AG2410" s="4">
        <v>257760</v>
      </c>
      <c r="AH2410" s="97">
        <v>1854072</v>
      </c>
    </row>
    <row r="2411" spans="2:34" x14ac:dyDescent="0.25">
      <c r="B2411" s="1" t="s">
        <v>9</v>
      </c>
      <c r="C2411" s="28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3">
        <v>0</v>
      </c>
      <c r="T2411" s="3">
        <v>584880</v>
      </c>
      <c r="U2411" s="3">
        <v>585000</v>
      </c>
      <c r="V2411" s="13"/>
      <c r="W2411" s="13"/>
      <c r="X2411" s="13"/>
      <c r="Y2411" s="13"/>
      <c r="Z2411" s="13"/>
      <c r="AA2411" s="13"/>
      <c r="AB2411" s="3">
        <v>0</v>
      </c>
      <c r="AC2411" s="3">
        <v>0</v>
      </c>
      <c r="AD2411" s="78"/>
      <c r="AE2411" s="44">
        <v>0</v>
      </c>
      <c r="AF2411" s="4">
        <v>0</v>
      </c>
      <c r="AG2411" s="4">
        <v>0</v>
      </c>
      <c r="AH2411" s="97">
        <v>0</v>
      </c>
    </row>
    <row r="2412" spans="2:34" x14ac:dyDescent="0.25">
      <c r="B2412" s="1" t="s">
        <v>352</v>
      </c>
      <c r="C2412" s="28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3">
        <v>0</v>
      </c>
      <c r="T2412" s="3">
        <v>1074888</v>
      </c>
      <c r="U2412" s="3">
        <v>1075000</v>
      </c>
      <c r="V2412" s="13"/>
      <c r="W2412" s="13"/>
      <c r="X2412" s="13"/>
      <c r="Y2412" s="13"/>
      <c r="Z2412" s="13"/>
      <c r="AA2412" s="13"/>
      <c r="AB2412" s="3">
        <v>0</v>
      </c>
      <c r="AC2412" s="3">
        <v>0</v>
      </c>
      <c r="AD2412" s="78"/>
      <c r="AE2412" s="7">
        <v>0</v>
      </c>
      <c r="AF2412" s="4">
        <v>0</v>
      </c>
      <c r="AG2412" s="4">
        <v>0</v>
      </c>
      <c r="AH2412" s="97">
        <v>0</v>
      </c>
    </row>
    <row r="2413" spans="2:34" x14ac:dyDescent="0.25">
      <c r="B2413" s="1" t="s">
        <v>14</v>
      </c>
      <c r="C2413" s="28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3">
        <v>0</v>
      </c>
      <c r="T2413" s="3">
        <v>0</v>
      </c>
      <c r="U2413" s="3">
        <v>0</v>
      </c>
      <c r="V2413" s="13"/>
      <c r="W2413" s="13"/>
      <c r="X2413" s="13"/>
      <c r="Y2413" s="13"/>
      <c r="Z2413" s="13"/>
      <c r="AA2413" s="13"/>
      <c r="AB2413" s="3"/>
      <c r="AC2413" s="3"/>
      <c r="AD2413" s="78"/>
      <c r="AE2413" s="3">
        <v>0</v>
      </c>
      <c r="AF2413" s="4"/>
      <c r="AG2413" s="4">
        <v>37470</v>
      </c>
      <c r="AH2413" s="97">
        <v>2300</v>
      </c>
    </row>
    <row r="2414" spans="2:34" x14ac:dyDescent="0.25">
      <c r="B2414" s="1" t="s">
        <v>376</v>
      </c>
      <c r="C2414" s="28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3">
        <v>0</v>
      </c>
      <c r="T2414" s="3">
        <v>0</v>
      </c>
      <c r="U2414" s="3">
        <v>0</v>
      </c>
      <c r="V2414" s="13"/>
      <c r="W2414" s="13"/>
      <c r="X2414" s="13"/>
      <c r="Y2414" s="13"/>
      <c r="Z2414" s="13"/>
      <c r="AA2414" s="13"/>
      <c r="AB2414" s="84">
        <v>0</v>
      </c>
      <c r="AC2414" s="84">
        <v>0</v>
      </c>
      <c r="AD2414" s="78"/>
      <c r="AE2414" s="44">
        <v>509770</v>
      </c>
      <c r="AF2414" s="4">
        <v>983500</v>
      </c>
      <c r="AG2414" s="4">
        <v>915100</v>
      </c>
      <c r="AH2414" s="97">
        <v>888300</v>
      </c>
    </row>
    <row r="2415" spans="2:34" x14ac:dyDescent="0.25">
      <c r="B2415" s="1" t="s">
        <v>378</v>
      </c>
      <c r="C2415" s="28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3">
        <v>0</v>
      </c>
      <c r="T2415" s="3">
        <v>0</v>
      </c>
      <c r="U2415" s="3">
        <v>0</v>
      </c>
      <c r="V2415" s="13"/>
      <c r="W2415" s="13"/>
      <c r="X2415" s="13"/>
      <c r="Y2415" s="13"/>
      <c r="Z2415" s="13"/>
      <c r="AA2415" s="13"/>
      <c r="AB2415" s="3">
        <v>42145</v>
      </c>
      <c r="AC2415" s="3">
        <v>42145</v>
      </c>
      <c r="AD2415" s="78"/>
      <c r="AE2415" s="3">
        <v>0</v>
      </c>
      <c r="AF2415" s="4">
        <v>0</v>
      </c>
      <c r="AG2415" s="4">
        <v>0</v>
      </c>
      <c r="AH2415" s="97">
        <v>0</v>
      </c>
    </row>
    <row r="2416" spans="2:34" ht="12" thickBot="1" x14ac:dyDescent="0.3">
      <c r="B2416" s="8" t="s">
        <v>1</v>
      </c>
      <c r="C2416" s="29"/>
      <c r="D2416" s="26"/>
      <c r="E2416" s="26"/>
      <c r="F2416" s="26"/>
      <c r="G2416" s="26"/>
      <c r="H2416" s="26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3">
        <v>22721</v>
      </c>
      <c r="T2416" s="23">
        <v>222393</v>
      </c>
      <c r="U2416" s="23">
        <v>216036</v>
      </c>
      <c r="V2416" s="26"/>
      <c r="W2416" s="26"/>
      <c r="X2416" s="26"/>
      <c r="Y2416" s="26"/>
      <c r="Z2416" s="26"/>
      <c r="AA2416" s="26"/>
      <c r="AB2416" s="23">
        <v>71647</v>
      </c>
      <c r="AC2416" s="23">
        <v>71647</v>
      </c>
      <c r="AD2416" s="112"/>
      <c r="AE2416" s="123">
        <v>42481</v>
      </c>
      <c r="AF2416" s="25">
        <v>81958</v>
      </c>
      <c r="AG2416" s="25">
        <v>81178</v>
      </c>
      <c r="AH2416" s="100">
        <v>92709.47</v>
      </c>
    </row>
    <row r="2417" spans="2:34" s="20" customFormat="1" x14ac:dyDescent="0.25">
      <c r="B2417" s="1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7" t="s">
        <v>27</v>
      </c>
      <c r="V2417" s="6"/>
      <c r="W2417" s="6"/>
      <c r="X2417" s="6"/>
      <c r="Y2417" s="6"/>
      <c r="Z2417" s="6"/>
      <c r="AA2417" s="6"/>
      <c r="AB2417" s="6"/>
      <c r="AC2417" s="6"/>
    </row>
    <row r="2418" spans="2:34" x14ac:dyDescent="0.25"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7"/>
      <c r="V2418" s="6"/>
      <c r="W2418" s="6"/>
      <c r="X2418" s="6"/>
      <c r="Y2418" s="6"/>
      <c r="Z2418" s="6"/>
      <c r="AA2418" s="6"/>
      <c r="AB2418" s="6"/>
      <c r="AC2418" s="6"/>
    </row>
    <row r="2419" spans="2:34" ht="12" thickBot="1" x14ac:dyDescent="0.3">
      <c r="B2419" s="8" t="s">
        <v>321</v>
      </c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7"/>
      <c r="V2419" s="6"/>
      <c r="W2419" s="6"/>
      <c r="X2419" s="6"/>
      <c r="Y2419" s="6"/>
      <c r="Z2419" s="6"/>
      <c r="AA2419" s="6"/>
      <c r="AB2419" s="6"/>
      <c r="AC2419" s="6"/>
    </row>
    <row r="2420" spans="2:34" x14ac:dyDescent="0.25">
      <c r="B2420" s="8" t="s">
        <v>74</v>
      </c>
      <c r="C2420" s="63">
        <v>1991</v>
      </c>
      <c r="D2420" s="64">
        <v>1992</v>
      </c>
      <c r="E2420" s="64">
        <v>1993</v>
      </c>
      <c r="F2420" s="64">
        <v>1994</v>
      </c>
      <c r="G2420" s="64">
        <v>1995</v>
      </c>
      <c r="H2420" s="64">
        <v>1996</v>
      </c>
      <c r="I2420" s="64">
        <v>1997</v>
      </c>
      <c r="J2420" s="64">
        <v>1998</v>
      </c>
      <c r="K2420" s="64">
        <v>1999</v>
      </c>
      <c r="L2420" s="64">
        <v>2000</v>
      </c>
      <c r="M2420" s="64">
        <v>2001</v>
      </c>
      <c r="N2420" s="64">
        <v>2002</v>
      </c>
      <c r="O2420" s="64">
        <v>2003</v>
      </c>
      <c r="P2420" s="64">
        <v>2004</v>
      </c>
      <c r="Q2420" s="64">
        <v>2005</v>
      </c>
      <c r="R2420" s="64">
        <v>2006</v>
      </c>
      <c r="S2420" s="64">
        <v>2007</v>
      </c>
      <c r="T2420" s="64">
        <v>2008</v>
      </c>
      <c r="U2420" s="64">
        <v>2009</v>
      </c>
      <c r="V2420" s="64">
        <v>2010</v>
      </c>
      <c r="W2420" s="64">
        <v>2011</v>
      </c>
      <c r="X2420" s="64">
        <v>2012</v>
      </c>
      <c r="Y2420" s="64">
        <v>2013</v>
      </c>
      <c r="Z2420" s="64">
        <v>2014</v>
      </c>
      <c r="AA2420" s="64">
        <v>2015</v>
      </c>
      <c r="AB2420" s="64">
        <v>2016</v>
      </c>
      <c r="AC2420" s="64">
        <v>2017</v>
      </c>
      <c r="AD2420" s="64">
        <v>2018</v>
      </c>
      <c r="AE2420" s="119">
        <v>2019</v>
      </c>
      <c r="AF2420" s="64">
        <v>2020</v>
      </c>
      <c r="AG2420" s="64">
        <v>2021</v>
      </c>
      <c r="AH2420" s="81">
        <v>2022</v>
      </c>
    </row>
    <row r="2421" spans="2:34" x14ac:dyDescent="0.25">
      <c r="B2421" s="1" t="s">
        <v>0</v>
      </c>
      <c r="C2421" s="28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3">
        <v>15103903</v>
      </c>
      <c r="W2421" s="3">
        <v>12699432</v>
      </c>
      <c r="X2421" s="3">
        <v>13791168</v>
      </c>
      <c r="Y2421" s="3">
        <v>12131856</v>
      </c>
      <c r="Z2421" s="13"/>
      <c r="AA2421" s="13"/>
      <c r="AB2421" s="13"/>
      <c r="AC2421" s="13"/>
      <c r="AD2421" s="77"/>
      <c r="AE2421" s="7">
        <v>18258912</v>
      </c>
      <c r="AF2421" s="4">
        <v>12875976</v>
      </c>
      <c r="AG2421" s="4">
        <v>6079204</v>
      </c>
      <c r="AH2421" s="97">
        <v>12548736</v>
      </c>
    </row>
    <row r="2422" spans="2:34" x14ac:dyDescent="0.25">
      <c r="B2422" s="1" t="s">
        <v>23</v>
      </c>
      <c r="C2422" s="28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3">
        <v>0</v>
      </c>
      <c r="W2422" s="3">
        <v>0</v>
      </c>
      <c r="X2422" s="3">
        <v>0</v>
      </c>
      <c r="Y2422" s="3">
        <v>0</v>
      </c>
      <c r="Z2422" s="13"/>
      <c r="AA2422" s="13"/>
      <c r="AB2422" s="13"/>
      <c r="AC2422" s="13"/>
      <c r="AD2422" s="77"/>
      <c r="AE2422" s="3">
        <v>0</v>
      </c>
      <c r="AF2422" s="3">
        <v>0</v>
      </c>
      <c r="AG2422" s="4">
        <v>1080529</v>
      </c>
      <c r="AH2422" s="97">
        <v>3322770</v>
      </c>
    </row>
    <row r="2423" spans="2:34" x14ac:dyDescent="0.25">
      <c r="B2423" s="1" t="s">
        <v>9</v>
      </c>
      <c r="C2423" s="28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3">
        <v>0</v>
      </c>
      <c r="W2423" s="3">
        <v>508770</v>
      </c>
      <c r="X2423" s="3">
        <v>589680</v>
      </c>
      <c r="Y2423" s="3">
        <v>1139400</v>
      </c>
      <c r="Z2423" s="13"/>
      <c r="AA2423" s="13"/>
      <c r="AB2423" s="13"/>
      <c r="AC2423" s="13"/>
      <c r="AD2423" s="77"/>
      <c r="AE2423" s="128">
        <v>1682914</v>
      </c>
      <c r="AF2423" s="4">
        <v>0</v>
      </c>
      <c r="AG2423" s="4">
        <v>0</v>
      </c>
      <c r="AH2423" s="97">
        <v>0</v>
      </c>
    </row>
    <row r="2424" spans="2:34" x14ac:dyDescent="0.25">
      <c r="B2424" s="1" t="s">
        <v>25</v>
      </c>
      <c r="C2424" s="28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3">
        <v>0</v>
      </c>
      <c r="W2424" s="3">
        <v>0</v>
      </c>
      <c r="X2424" s="3">
        <v>147420</v>
      </c>
      <c r="Y2424" s="3">
        <v>0</v>
      </c>
      <c r="Z2424" s="13"/>
      <c r="AA2424" s="13"/>
      <c r="AB2424" s="13"/>
      <c r="AC2424" s="13"/>
      <c r="AD2424" s="77"/>
      <c r="AE2424" s="128">
        <v>0</v>
      </c>
      <c r="AF2424" s="4">
        <v>0</v>
      </c>
      <c r="AG2424" s="4">
        <v>0</v>
      </c>
      <c r="AH2424" s="97">
        <v>0</v>
      </c>
    </row>
    <row r="2425" spans="2:34" x14ac:dyDescent="0.25">
      <c r="B2425" s="1" t="s">
        <v>20</v>
      </c>
      <c r="C2425" s="28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3">
        <v>834</v>
      </c>
      <c r="W2425" s="3">
        <v>0</v>
      </c>
      <c r="X2425" s="3">
        <v>0</v>
      </c>
      <c r="Y2425" s="3">
        <v>0</v>
      </c>
      <c r="Z2425" s="13"/>
      <c r="AA2425" s="13"/>
      <c r="AB2425" s="13"/>
      <c r="AC2425" s="13"/>
      <c r="AD2425" s="77"/>
      <c r="AE2425" s="44">
        <v>0</v>
      </c>
      <c r="AF2425" s="4">
        <v>0</v>
      </c>
      <c r="AG2425" s="4">
        <v>0</v>
      </c>
      <c r="AH2425" s="97">
        <v>0</v>
      </c>
    </row>
    <row r="2426" spans="2:34" x14ac:dyDescent="0.25">
      <c r="B2426" s="1" t="s">
        <v>3</v>
      </c>
      <c r="C2426" s="28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3">
        <v>463851</v>
      </c>
      <c r="W2426" s="3">
        <v>0</v>
      </c>
      <c r="X2426" s="3">
        <v>0</v>
      </c>
      <c r="Y2426" s="3">
        <v>0</v>
      </c>
      <c r="Z2426" s="13"/>
      <c r="AA2426" s="13"/>
      <c r="AB2426" s="13"/>
      <c r="AC2426" s="13"/>
      <c r="AD2426" s="77"/>
      <c r="AE2426" s="128">
        <v>0</v>
      </c>
      <c r="AF2426" s="4">
        <v>0</v>
      </c>
      <c r="AG2426" s="4">
        <v>0</v>
      </c>
      <c r="AH2426" s="97">
        <v>0</v>
      </c>
    </row>
    <row r="2427" spans="2:34" x14ac:dyDescent="0.25">
      <c r="B2427" s="1" t="s">
        <v>352</v>
      </c>
      <c r="C2427" s="28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3">
        <v>1846998</v>
      </c>
      <c r="W2427" s="3">
        <v>1294646</v>
      </c>
      <c r="X2427" s="3">
        <v>1787328</v>
      </c>
      <c r="Y2427" s="3">
        <v>2087712</v>
      </c>
      <c r="Z2427" s="13"/>
      <c r="AA2427" s="13"/>
      <c r="AB2427" s="13"/>
      <c r="AC2427" s="13"/>
      <c r="AD2427" s="77"/>
      <c r="AE2427" s="44">
        <v>309024</v>
      </c>
      <c r="AF2427" s="4">
        <v>1034664</v>
      </c>
      <c r="AG2427" s="4">
        <v>1026146</v>
      </c>
      <c r="AH2427" s="97">
        <v>2020977</v>
      </c>
    </row>
    <row r="2428" spans="2:34" x14ac:dyDescent="0.25">
      <c r="B2428" s="1" t="s">
        <v>14</v>
      </c>
      <c r="C2428" s="28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3">
        <v>0</v>
      </c>
      <c r="W2428" s="3">
        <v>0</v>
      </c>
      <c r="X2428" s="3">
        <v>0</v>
      </c>
      <c r="Y2428" s="3">
        <v>0</v>
      </c>
      <c r="Z2428" s="13"/>
      <c r="AA2428" s="13"/>
      <c r="AB2428" s="13"/>
      <c r="AC2428" s="13"/>
      <c r="AD2428" s="77"/>
      <c r="AE2428" s="3">
        <v>0</v>
      </c>
      <c r="AF2428" s="3">
        <v>0</v>
      </c>
      <c r="AG2428" s="85">
        <v>194410</v>
      </c>
      <c r="AH2428" s="215">
        <v>251040</v>
      </c>
    </row>
    <row r="2429" spans="2:34" ht="12" thickBot="1" x14ac:dyDescent="0.3">
      <c r="B2429" s="8" t="s">
        <v>1</v>
      </c>
      <c r="C2429" s="29"/>
      <c r="D2429" s="26"/>
      <c r="E2429" s="26"/>
      <c r="F2429" s="26"/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3">
        <v>401432</v>
      </c>
      <c r="W2429" s="23">
        <v>244908</v>
      </c>
      <c r="X2429" s="23">
        <v>298747</v>
      </c>
      <c r="Y2429" s="23">
        <v>327411</v>
      </c>
      <c r="Z2429" s="26"/>
      <c r="AA2429" s="26"/>
      <c r="AB2429" s="26"/>
      <c r="AC2429" s="26"/>
      <c r="AD2429" s="52"/>
      <c r="AE2429" s="123">
        <v>213077</v>
      </c>
      <c r="AF2429" s="25">
        <v>202665</v>
      </c>
      <c r="AG2429" s="25">
        <v>151641</v>
      </c>
      <c r="AH2429" s="100">
        <v>302146.70999999996</v>
      </c>
    </row>
    <row r="2430" spans="2:34" s="20" customFormat="1" x14ac:dyDescent="0.25">
      <c r="B2430" s="1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7"/>
      <c r="V2430" s="6"/>
      <c r="W2430" s="6"/>
      <c r="X2430" s="6"/>
      <c r="Y2430" s="6"/>
      <c r="Z2430" s="6"/>
      <c r="AA2430" s="6"/>
      <c r="AB2430" s="6"/>
      <c r="AC2430" s="6"/>
    </row>
    <row r="2431" spans="2:34" s="20" customFormat="1" x14ac:dyDescent="0.25">
      <c r="B2431" s="1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7"/>
      <c r="V2431" s="6"/>
      <c r="W2431" s="6"/>
      <c r="X2431" s="6"/>
      <c r="Y2431" s="6"/>
      <c r="Z2431" s="6"/>
      <c r="AA2431" s="6"/>
      <c r="AB2431" s="6"/>
      <c r="AC2431" s="6"/>
    </row>
    <row r="2432" spans="2:34" ht="12" thickBot="1" x14ac:dyDescent="0.3">
      <c r="B2432" s="8" t="s">
        <v>212</v>
      </c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</row>
    <row r="2433" spans="2:34" x14ac:dyDescent="0.25">
      <c r="B2433" s="8" t="s">
        <v>75</v>
      </c>
      <c r="C2433" s="63">
        <v>1991</v>
      </c>
      <c r="D2433" s="64">
        <v>1992</v>
      </c>
      <c r="E2433" s="64">
        <v>1993</v>
      </c>
      <c r="F2433" s="64">
        <v>1994</v>
      </c>
      <c r="G2433" s="64">
        <v>1995</v>
      </c>
      <c r="H2433" s="64">
        <v>1996</v>
      </c>
      <c r="I2433" s="64">
        <v>1997</v>
      </c>
      <c r="J2433" s="64">
        <v>1998</v>
      </c>
      <c r="K2433" s="64">
        <v>1999</v>
      </c>
      <c r="L2433" s="64">
        <v>2000</v>
      </c>
      <c r="M2433" s="64">
        <v>2001</v>
      </c>
      <c r="N2433" s="64">
        <v>2002</v>
      </c>
      <c r="O2433" s="64">
        <v>2003</v>
      </c>
      <c r="P2433" s="64">
        <v>2004</v>
      </c>
      <c r="Q2433" s="64">
        <v>2005</v>
      </c>
      <c r="R2433" s="64">
        <v>2006</v>
      </c>
      <c r="S2433" s="64">
        <v>2007</v>
      </c>
      <c r="T2433" s="64">
        <v>2008</v>
      </c>
      <c r="U2433" s="64">
        <v>2009</v>
      </c>
      <c r="V2433" s="64">
        <v>2010</v>
      </c>
      <c r="W2433" s="64">
        <v>2011</v>
      </c>
      <c r="X2433" s="64">
        <v>2012</v>
      </c>
      <c r="Y2433" s="64">
        <v>2013</v>
      </c>
      <c r="Z2433" s="64">
        <v>2014</v>
      </c>
      <c r="AA2433" s="64">
        <v>2015</v>
      </c>
      <c r="AB2433" s="64">
        <v>2016</v>
      </c>
      <c r="AC2433" s="64">
        <v>2017</v>
      </c>
      <c r="AD2433" s="64">
        <v>2018</v>
      </c>
      <c r="AE2433" s="119">
        <v>2019</v>
      </c>
      <c r="AF2433" s="64">
        <v>2020</v>
      </c>
      <c r="AG2433" s="64">
        <v>2021</v>
      </c>
      <c r="AH2433" s="81">
        <v>2022</v>
      </c>
    </row>
    <row r="2434" spans="2:34" x14ac:dyDescent="0.25">
      <c r="B2434" s="1" t="s">
        <v>0</v>
      </c>
      <c r="C2434" s="28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3">
        <v>425338</v>
      </c>
      <c r="AB2434" s="3">
        <v>3787300</v>
      </c>
      <c r="AC2434" s="3">
        <v>2242161</v>
      </c>
      <c r="AD2434" s="3">
        <v>3923732</v>
      </c>
      <c r="AE2434" s="121">
        <v>12797580</v>
      </c>
      <c r="AF2434" s="3">
        <v>7542141</v>
      </c>
      <c r="AG2434" s="3">
        <v>5846985</v>
      </c>
      <c r="AH2434" s="201">
        <v>7407142</v>
      </c>
    </row>
    <row r="2435" spans="2:34" x14ac:dyDescent="0.25">
      <c r="B2435" s="1" t="s">
        <v>9</v>
      </c>
      <c r="C2435" s="28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3">
        <v>0</v>
      </c>
      <c r="AB2435" s="3">
        <v>23390</v>
      </c>
      <c r="AC2435" s="3">
        <v>16276</v>
      </c>
      <c r="AD2435" s="3">
        <v>0</v>
      </c>
      <c r="AE2435" s="121">
        <v>0</v>
      </c>
      <c r="AF2435" s="3">
        <v>0</v>
      </c>
      <c r="AG2435" s="3">
        <v>0</v>
      </c>
      <c r="AH2435" s="201">
        <v>0</v>
      </c>
    </row>
    <row r="2436" spans="2:34" x14ac:dyDescent="0.25">
      <c r="B2436" s="1" t="s">
        <v>371</v>
      </c>
      <c r="C2436" s="28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3">
        <v>17152</v>
      </c>
      <c r="AB2436" s="3">
        <v>14241</v>
      </c>
      <c r="AC2436" s="3">
        <v>21585</v>
      </c>
      <c r="AD2436" s="3">
        <v>11696</v>
      </c>
      <c r="AE2436" s="121">
        <v>7202</v>
      </c>
      <c r="AF2436" s="3">
        <v>11540</v>
      </c>
      <c r="AG2436" s="3">
        <v>10965</v>
      </c>
      <c r="AH2436" s="201">
        <v>6879</v>
      </c>
    </row>
    <row r="2437" spans="2:34" x14ac:dyDescent="0.25">
      <c r="B2437" s="1" t="s">
        <v>20</v>
      </c>
      <c r="C2437" s="28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3">
        <v>10876</v>
      </c>
      <c r="AB2437" s="3">
        <v>0</v>
      </c>
      <c r="AC2437" s="3">
        <v>0</v>
      </c>
      <c r="AD2437" s="3">
        <v>0</v>
      </c>
      <c r="AE2437" s="121">
        <v>0</v>
      </c>
      <c r="AF2437" s="3">
        <v>0</v>
      </c>
      <c r="AG2437" s="3">
        <v>0</v>
      </c>
      <c r="AH2437" s="201">
        <v>0</v>
      </c>
    </row>
    <row r="2438" spans="2:34" x14ac:dyDescent="0.25">
      <c r="B2438" s="1" t="s">
        <v>38</v>
      </c>
      <c r="C2438" s="28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3">
        <v>0</v>
      </c>
      <c r="AB2438" s="3">
        <v>0</v>
      </c>
      <c r="AC2438" s="3">
        <v>2469</v>
      </c>
      <c r="AD2438" s="3">
        <v>880</v>
      </c>
      <c r="AE2438" s="121">
        <v>0</v>
      </c>
      <c r="AF2438" s="3">
        <v>18</v>
      </c>
      <c r="AG2438" s="3">
        <v>0</v>
      </c>
      <c r="AH2438" s="201">
        <v>1289</v>
      </c>
    </row>
    <row r="2439" spans="2:34" x14ac:dyDescent="0.25">
      <c r="B2439" s="1" t="s">
        <v>39</v>
      </c>
      <c r="C2439" s="28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3">
        <v>0</v>
      </c>
      <c r="AB2439" s="3">
        <v>0</v>
      </c>
      <c r="AC2439" s="3">
        <v>384</v>
      </c>
      <c r="AD2439" s="3">
        <v>962</v>
      </c>
      <c r="AE2439" s="121">
        <v>774</v>
      </c>
      <c r="AF2439" s="3">
        <v>18</v>
      </c>
      <c r="AG2439" s="3">
        <v>2330</v>
      </c>
      <c r="AH2439" s="201">
        <v>50</v>
      </c>
    </row>
    <row r="2440" spans="2:34" x14ac:dyDescent="0.25">
      <c r="B2440" s="1" t="s">
        <v>3</v>
      </c>
      <c r="C2440" s="28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3">
        <v>4800</v>
      </c>
      <c r="AB2440" s="3">
        <v>1504</v>
      </c>
      <c r="AC2440" s="3">
        <v>1199</v>
      </c>
      <c r="AD2440" s="3">
        <v>0</v>
      </c>
      <c r="AE2440" s="3">
        <v>0</v>
      </c>
      <c r="AF2440" s="3">
        <v>0</v>
      </c>
      <c r="AG2440" s="3">
        <v>0</v>
      </c>
      <c r="AH2440" s="201">
        <v>16520</v>
      </c>
    </row>
    <row r="2441" spans="2:34" x14ac:dyDescent="0.25">
      <c r="B2441" s="1" t="s">
        <v>22</v>
      </c>
      <c r="C2441" s="28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3">
        <v>0</v>
      </c>
      <c r="AB2441" s="3">
        <v>0</v>
      </c>
      <c r="AC2441" s="3">
        <v>0</v>
      </c>
      <c r="AD2441" s="3">
        <v>927</v>
      </c>
      <c r="AE2441" s="121">
        <v>10600</v>
      </c>
      <c r="AF2441" s="3">
        <v>1421</v>
      </c>
      <c r="AG2441" s="3">
        <v>16520</v>
      </c>
      <c r="AH2441" s="201">
        <v>1160</v>
      </c>
    </row>
    <row r="2442" spans="2:34" x14ac:dyDescent="0.25">
      <c r="B2442" s="1" t="s">
        <v>352</v>
      </c>
      <c r="C2442" s="28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3">
        <v>0</v>
      </c>
      <c r="AB2442" s="3">
        <v>78260</v>
      </c>
      <c r="AC2442" s="3">
        <v>43563</v>
      </c>
      <c r="AD2442" s="3">
        <v>290034</v>
      </c>
      <c r="AE2442" s="121">
        <v>943817</v>
      </c>
      <c r="AF2442" s="3">
        <v>616766</v>
      </c>
      <c r="AG2442" s="3">
        <v>620136</v>
      </c>
      <c r="AH2442" s="201">
        <v>455729</v>
      </c>
    </row>
    <row r="2443" spans="2:34" x14ac:dyDescent="0.25">
      <c r="B2443" s="1" t="s">
        <v>14</v>
      </c>
      <c r="C2443" s="28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3">
        <v>8200</v>
      </c>
      <c r="AB2443" s="3">
        <v>13039</v>
      </c>
      <c r="AC2443" s="3">
        <v>163659</v>
      </c>
      <c r="AD2443" s="3">
        <v>157181</v>
      </c>
      <c r="AE2443" s="121">
        <v>342708</v>
      </c>
      <c r="AF2443" s="3">
        <v>508166</v>
      </c>
      <c r="AG2443" s="3">
        <v>528442</v>
      </c>
      <c r="AH2443" s="201">
        <v>499544</v>
      </c>
    </row>
    <row r="2444" spans="2:34" x14ac:dyDescent="0.25">
      <c r="B2444" s="1" t="s">
        <v>28</v>
      </c>
      <c r="C2444" s="28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3">
        <v>2496</v>
      </c>
      <c r="AB2444" s="3">
        <v>1022</v>
      </c>
      <c r="AC2444" s="3">
        <v>349</v>
      </c>
      <c r="AD2444" s="3">
        <v>817</v>
      </c>
      <c r="AE2444" s="121">
        <v>1348</v>
      </c>
      <c r="AF2444" s="3">
        <v>3835</v>
      </c>
      <c r="AG2444" s="3">
        <v>3390</v>
      </c>
      <c r="AH2444" s="201">
        <v>1025</v>
      </c>
    </row>
    <row r="2445" spans="2:34" x14ac:dyDescent="0.25">
      <c r="B2445" s="1" t="s">
        <v>376</v>
      </c>
      <c r="C2445" s="28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3">
        <v>12127</v>
      </c>
      <c r="AB2445" s="3">
        <v>28817</v>
      </c>
      <c r="AC2445" s="3">
        <v>417220</v>
      </c>
      <c r="AD2445" s="3">
        <v>307174</v>
      </c>
      <c r="AE2445" s="121">
        <v>565926</v>
      </c>
      <c r="AF2445" s="3">
        <v>1877728</v>
      </c>
      <c r="AG2445" s="3">
        <v>1252852</v>
      </c>
      <c r="AH2445" s="201">
        <v>1029396</v>
      </c>
    </row>
    <row r="2446" spans="2:34" ht="12" thickBot="1" x14ac:dyDescent="0.3">
      <c r="B2446" s="8" t="s">
        <v>1</v>
      </c>
      <c r="C2446" s="29"/>
      <c r="D2446" s="26"/>
      <c r="E2446" s="26"/>
      <c r="F2446" s="26"/>
      <c r="G2446" s="26"/>
      <c r="H2446" s="26"/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  <c r="S2446" s="26"/>
      <c r="T2446" s="26"/>
      <c r="U2446" s="26"/>
      <c r="V2446" s="26"/>
      <c r="W2446" s="26"/>
      <c r="X2446" s="26"/>
      <c r="Y2446" s="26"/>
      <c r="Z2446" s="26"/>
      <c r="AA2446" s="23">
        <v>251510</v>
      </c>
      <c r="AB2446" s="23">
        <v>232637</v>
      </c>
      <c r="AC2446" s="23">
        <v>110464</v>
      </c>
      <c r="AD2446" s="23">
        <v>165220</v>
      </c>
      <c r="AE2446" s="122">
        <v>328726</v>
      </c>
      <c r="AF2446" s="23">
        <v>454833</v>
      </c>
      <c r="AG2446" s="23">
        <v>393536</v>
      </c>
      <c r="AH2446" s="202">
        <v>276973</v>
      </c>
    </row>
    <row r="2447" spans="2:34" s="20" customFormat="1" x14ac:dyDescent="0.25">
      <c r="B2447" s="1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7"/>
      <c r="V2447" s="6"/>
      <c r="W2447" s="6"/>
      <c r="X2447" s="6"/>
      <c r="Y2447" s="6"/>
      <c r="Z2447" s="6"/>
      <c r="AA2447" s="6"/>
      <c r="AB2447" s="6"/>
      <c r="AC2447" s="6"/>
    </row>
    <row r="2448" spans="2:34" x14ac:dyDescent="0.25"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</row>
    <row r="2449" spans="2:34" ht="12" thickBot="1" x14ac:dyDescent="0.3">
      <c r="B2449" s="8" t="s">
        <v>213</v>
      </c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</row>
    <row r="2450" spans="2:34" x14ac:dyDescent="0.25">
      <c r="B2450" s="8" t="s">
        <v>96</v>
      </c>
      <c r="C2450" s="63">
        <v>1991</v>
      </c>
      <c r="D2450" s="64">
        <v>1992</v>
      </c>
      <c r="E2450" s="64">
        <v>1993</v>
      </c>
      <c r="F2450" s="64">
        <v>1994</v>
      </c>
      <c r="G2450" s="64">
        <v>1995</v>
      </c>
      <c r="H2450" s="64">
        <v>1996</v>
      </c>
      <c r="I2450" s="64">
        <v>1997</v>
      </c>
      <c r="J2450" s="64">
        <v>1998</v>
      </c>
      <c r="K2450" s="64">
        <v>1999</v>
      </c>
      <c r="L2450" s="64">
        <v>2000</v>
      </c>
      <c r="M2450" s="64">
        <v>2001</v>
      </c>
      <c r="N2450" s="64">
        <v>2002</v>
      </c>
      <c r="O2450" s="64">
        <v>2003</v>
      </c>
      <c r="P2450" s="64">
        <v>2004</v>
      </c>
      <c r="Q2450" s="64">
        <v>2005</v>
      </c>
      <c r="R2450" s="64">
        <v>2006</v>
      </c>
      <c r="S2450" s="64">
        <v>2007</v>
      </c>
      <c r="T2450" s="64">
        <v>2008</v>
      </c>
      <c r="U2450" s="64">
        <v>2009</v>
      </c>
      <c r="V2450" s="64">
        <v>2010</v>
      </c>
      <c r="W2450" s="64">
        <v>2011</v>
      </c>
      <c r="X2450" s="64">
        <v>2012</v>
      </c>
      <c r="Y2450" s="64">
        <v>2013</v>
      </c>
      <c r="Z2450" s="64">
        <v>2014</v>
      </c>
      <c r="AA2450" s="64">
        <v>2015</v>
      </c>
      <c r="AB2450" s="64">
        <v>2016</v>
      </c>
      <c r="AC2450" s="64">
        <v>2017</v>
      </c>
      <c r="AD2450" s="64">
        <v>2018</v>
      </c>
      <c r="AE2450" s="119">
        <v>2019</v>
      </c>
      <c r="AF2450" s="64">
        <v>2020</v>
      </c>
      <c r="AG2450" s="87">
        <v>2021</v>
      </c>
      <c r="AH2450" s="81">
        <v>2022</v>
      </c>
    </row>
    <row r="2451" spans="2:34" x14ac:dyDescent="0.25">
      <c r="B2451" s="1" t="s">
        <v>352</v>
      </c>
      <c r="C2451" s="58">
        <v>814327</v>
      </c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69"/>
      <c r="AE2451" s="13"/>
      <c r="AF2451" s="69"/>
      <c r="AG2451" s="69"/>
      <c r="AH2451" s="24"/>
    </row>
    <row r="2452" spans="2:34" ht="12" thickBot="1" x14ac:dyDescent="0.3">
      <c r="B2452" s="8" t="s">
        <v>1</v>
      </c>
      <c r="C2452" s="38">
        <v>62641</v>
      </c>
      <c r="D2452" s="26"/>
      <c r="E2452" s="26"/>
      <c r="F2452" s="26"/>
      <c r="G2452" s="26"/>
      <c r="H2452" s="26"/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  <c r="S2452" s="26"/>
      <c r="T2452" s="26"/>
      <c r="U2452" s="26"/>
      <c r="V2452" s="26"/>
      <c r="W2452" s="26"/>
      <c r="X2452" s="26"/>
      <c r="Y2452" s="26"/>
      <c r="Z2452" s="26"/>
      <c r="AA2452" s="26"/>
      <c r="AB2452" s="26"/>
      <c r="AC2452" s="26"/>
      <c r="AD2452" s="26"/>
      <c r="AE2452" s="26"/>
      <c r="AF2452" s="26"/>
      <c r="AG2452" s="26"/>
      <c r="AH2452" s="27"/>
    </row>
    <row r="2453" spans="2:34" s="20" customFormat="1" x14ac:dyDescent="0.25">
      <c r="B2453" s="1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</row>
    <row r="2454" spans="2:34" x14ac:dyDescent="0.25"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</row>
    <row r="2455" spans="2:34" ht="12" thickBot="1" x14ac:dyDescent="0.3">
      <c r="B2455" s="8" t="s">
        <v>214</v>
      </c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</row>
    <row r="2456" spans="2:34" x14ac:dyDescent="0.25">
      <c r="B2456" s="8" t="s">
        <v>45</v>
      </c>
      <c r="C2456" s="63">
        <v>1991</v>
      </c>
      <c r="D2456" s="64">
        <v>1992</v>
      </c>
      <c r="E2456" s="64">
        <v>1993</v>
      </c>
      <c r="F2456" s="64">
        <v>1994</v>
      </c>
      <c r="G2456" s="64">
        <v>1995</v>
      </c>
      <c r="H2456" s="64">
        <v>1996</v>
      </c>
      <c r="I2456" s="64">
        <v>1997</v>
      </c>
      <c r="J2456" s="64">
        <v>1998</v>
      </c>
      <c r="K2456" s="64">
        <v>1999</v>
      </c>
      <c r="L2456" s="64">
        <v>2000</v>
      </c>
      <c r="M2456" s="64">
        <v>2001</v>
      </c>
      <c r="N2456" s="64">
        <v>2002</v>
      </c>
      <c r="O2456" s="64">
        <v>2003</v>
      </c>
      <c r="P2456" s="64">
        <v>2004</v>
      </c>
      <c r="Q2456" s="64">
        <v>2005</v>
      </c>
      <c r="R2456" s="64">
        <v>2006</v>
      </c>
      <c r="S2456" s="64">
        <v>2007</v>
      </c>
      <c r="T2456" s="64">
        <v>2008</v>
      </c>
      <c r="U2456" s="64">
        <v>2009</v>
      </c>
      <c r="V2456" s="64">
        <v>2010</v>
      </c>
      <c r="W2456" s="64">
        <v>2011</v>
      </c>
      <c r="X2456" s="64">
        <v>2012</v>
      </c>
      <c r="Y2456" s="64">
        <v>2013</v>
      </c>
      <c r="Z2456" s="64">
        <v>2014</v>
      </c>
      <c r="AA2456" s="64">
        <v>2015</v>
      </c>
      <c r="AB2456" s="64">
        <v>2016</v>
      </c>
      <c r="AC2456" s="64">
        <v>2017</v>
      </c>
      <c r="AD2456" s="64">
        <v>2018</v>
      </c>
      <c r="AE2456" s="119">
        <v>2019</v>
      </c>
      <c r="AF2456" s="64">
        <v>2020</v>
      </c>
      <c r="AG2456" s="64">
        <v>2021</v>
      </c>
      <c r="AH2456" s="81">
        <v>2022</v>
      </c>
    </row>
    <row r="2457" spans="2:34" x14ac:dyDescent="0.25">
      <c r="B2457" s="1" t="s">
        <v>0</v>
      </c>
      <c r="C2457" s="28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3">
        <v>1040273</v>
      </c>
      <c r="S2457" s="13"/>
      <c r="T2457" s="13"/>
      <c r="U2457" s="13"/>
      <c r="V2457" s="13"/>
      <c r="W2457" s="13"/>
      <c r="X2457" s="13"/>
      <c r="Y2457" s="13"/>
      <c r="Z2457" s="13"/>
      <c r="AA2457" s="3">
        <v>0</v>
      </c>
      <c r="AB2457" s="13"/>
      <c r="AC2457" s="13"/>
      <c r="AD2457" s="69"/>
      <c r="AE2457" s="13"/>
      <c r="AF2457" s="69"/>
      <c r="AG2457" s="69"/>
      <c r="AH2457" s="24"/>
    </row>
    <row r="2458" spans="2:34" x14ac:dyDescent="0.25">
      <c r="B2458" s="1" t="s">
        <v>9</v>
      </c>
      <c r="C2458" s="28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3">
        <v>13437</v>
      </c>
      <c r="S2458" s="13"/>
      <c r="T2458" s="13"/>
      <c r="U2458" s="13"/>
      <c r="V2458" s="13"/>
      <c r="W2458" s="13"/>
      <c r="X2458" s="13"/>
      <c r="Y2458" s="13"/>
      <c r="Z2458" s="13"/>
      <c r="AA2458" s="3">
        <v>28080000</v>
      </c>
      <c r="AB2458" s="13"/>
      <c r="AC2458" s="13"/>
      <c r="AD2458" s="13"/>
      <c r="AE2458" s="13"/>
      <c r="AF2458" s="13"/>
      <c r="AG2458" s="13"/>
      <c r="AH2458" s="24"/>
    </row>
    <row r="2459" spans="2:34" ht="12" thickBot="1" x14ac:dyDescent="0.3">
      <c r="B2459" s="8" t="s">
        <v>1</v>
      </c>
      <c r="C2459" s="29"/>
      <c r="D2459" s="26"/>
      <c r="E2459" s="26"/>
      <c r="F2459" s="26"/>
      <c r="G2459" s="26"/>
      <c r="H2459" s="26"/>
      <c r="I2459" s="26"/>
      <c r="J2459" s="26"/>
      <c r="K2459" s="26"/>
      <c r="L2459" s="26"/>
      <c r="M2459" s="26"/>
      <c r="N2459" s="26"/>
      <c r="O2459" s="26"/>
      <c r="P2459" s="26"/>
      <c r="Q2459" s="26"/>
      <c r="R2459" s="23">
        <v>11075</v>
      </c>
      <c r="S2459" s="26"/>
      <c r="T2459" s="26"/>
      <c r="U2459" s="26"/>
      <c r="V2459" s="26"/>
      <c r="W2459" s="26"/>
      <c r="X2459" s="26"/>
      <c r="Y2459" s="26"/>
      <c r="Z2459" s="26"/>
      <c r="AA2459" s="23">
        <v>14040</v>
      </c>
      <c r="AB2459" s="26"/>
      <c r="AC2459" s="26"/>
      <c r="AD2459" s="26"/>
      <c r="AE2459" s="26"/>
      <c r="AF2459" s="26"/>
      <c r="AG2459" s="26"/>
      <c r="AH2459" s="27"/>
    </row>
    <row r="2460" spans="2:34" s="20" customFormat="1" x14ac:dyDescent="0.25">
      <c r="B2460" s="1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</row>
    <row r="2461" spans="2:34" x14ac:dyDescent="0.25"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</row>
    <row r="2462" spans="2:34" ht="12" thickBot="1" x14ac:dyDescent="0.3">
      <c r="B2462" s="8" t="s">
        <v>215</v>
      </c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</row>
    <row r="2463" spans="2:34" x14ac:dyDescent="0.25">
      <c r="B2463" s="8" t="s">
        <v>150</v>
      </c>
      <c r="C2463" s="63">
        <v>1991</v>
      </c>
      <c r="D2463" s="64">
        <v>1992</v>
      </c>
      <c r="E2463" s="64">
        <v>1993</v>
      </c>
      <c r="F2463" s="64">
        <v>1994</v>
      </c>
      <c r="G2463" s="64">
        <v>1995</v>
      </c>
      <c r="H2463" s="64">
        <v>1996</v>
      </c>
      <c r="I2463" s="64">
        <v>1997</v>
      </c>
      <c r="J2463" s="64">
        <v>1998</v>
      </c>
      <c r="K2463" s="64">
        <v>1999</v>
      </c>
      <c r="L2463" s="64">
        <v>2000</v>
      </c>
      <c r="M2463" s="64">
        <v>2001</v>
      </c>
      <c r="N2463" s="64">
        <v>2002</v>
      </c>
      <c r="O2463" s="64">
        <v>2003</v>
      </c>
      <c r="P2463" s="64">
        <v>2004</v>
      </c>
      <c r="Q2463" s="64">
        <v>2005</v>
      </c>
      <c r="R2463" s="64">
        <v>2006</v>
      </c>
      <c r="S2463" s="64">
        <v>2007</v>
      </c>
      <c r="T2463" s="64">
        <v>2008</v>
      </c>
      <c r="U2463" s="64">
        <v>2009</v>
      </c>
      <c r="V2463" s="64">
        <v>2010</v>
      </c>
      <c r="W2463" s="64">
        <v>2011</v>
      </c>
      <c r="X2463" s="64">
        <v>2012</v>
      </c>
      <c r="Y2463" s="64">
        <v>2013</v>
      </c>
      <c r="Z2463" s="64">
        <v>2014</v>
      </c>
      <c r="AA2463" s="64">
        <v>2015</v>
      </c>
      <c r="AB2463" s="64">
        <v>2016</v>
      </c>
      <c r="AC2463" s="64">
        <v>2017</v>
      </c>
      <c r="AD2463" s="64">
        <v>2018</v>
      </c>
      <c r="AE2463" s="119">
        <v>2019</v>
      </c>
      <c r="AF2463" s="64">
        <v>2020</v>
      </c>
      <c r="AG2463" s="64">
        <v>2021</v>
      </c>
      <c r="AH2463" s="81">
        <v>2022</v>
      </c>
    </row>
    <row r="2464" spans="2:34" x14ac:dyDescent="0.25">
      <c r="B2464" s="1" t="s">
        <v>0</v>
      </c>
      <c r="C2464" s="28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3">
        <v>0</v>
      </c>
      <c r="V2464" s="3">
        <v>233210</v>
      </c>
      <c r="W2464" s="3">
        <v>1631892</v>
      </c>
      <c r="X2464" s="3">
        <v>1033510</v>
      </c>
      <c r="Y2464" s="3">
        <v>1296576</v>
      </c>
      <c r="Z2464" s="3">
        <v>1006442</v>
      </c>
      <c r="AA2464" s="3">
        <v>1234105</v>
      </c>
      <c r="AB2464" s="3">
        <v>465312</v>
      </c>
      <c r="AC2464" s="3">
        <v>472032</v>
      </c>
      <c r="AD2464" s="3">
        <v>200736</v>
      </c>
      <c r="AE2464" s="121">
        <v>80028</v>
      </c>
      <c r="AF2464" s="3">
        <v>3744</v>
      </c>
      <c r="AG2464" s="3">
        <v>0</v>
      </c>
      <c r="AH2464" s="201">
        <v>0</v>
      </c>
    </row>
    <row r="2465" spans="2:34" x14ac:dyDescent="0.25">
      <c r="B2465" s="1" t="s">
        <v>371</v>
      </c>
      <c r="C2465" s="28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3">
        <v>0</v>
      </c>
      <c r="V2465" s="3">
        <v>592</v>
      </c>
      <c r="W2465" s="3">
        <v>3263</v>
      </c>
      <c r="X2465" s="3">
        <v>5367</v>
      </c>
      <c r="Y2465" s="3">
        <v>7220</v>
      </c>
      <c r="Z2465" s="3">
        <v>4303</v>
      </c>
      <c r="AA2465" s="3">
        <v>8916</v>
      </c>
      <c r="AB2465" s="3">
        <v>9120</v>
      </c>
      <c r="AC2465" s="3">
        <v>7951</v>
      </c>
      <c r="AD2465" s="3">
        <v>6892</v>
      </c>
      <c r="AE2465" s="121">
        <v>6144</v>
      </c>
      <c r="AF2465" s="3">
        <v>5399</v>
      </c>
      <c r="AG2465" s="3">
        <v>5182</v>
      </c>
      <c r="AH2465" s="201">
        <v>5248</v>
      </c>
    </row>
    <row r="2466" spans="2:34" x14ac:dyDescent="0.25">
      <c r="B2466" s="1" t="s">
        <v>352</v>
      </c>
      <c r="C2466" s="28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3">
        <v>195217</v>
      </c>
      <c r="V2466" s="3">
        <v>94410</v>
      </c>
      <c r="W2466" s="3">
        <v>112230</v>
      </c>
      <c r="X2466" s="3">
        <v>249576</v>
      </c>
      <c r="Y2466" s="3">
        <v>239224</v>
      </c>
      <c r="Z2466" s="3">
        <v>235820</v>
      </c>
      <c r="AA2466" s="3">
        <v>76826</v>
      </c>
      <c r="AB2466" s="3">
        <v>212800</v>
      </c>
      <c r="AC2466" s="3">
        <v>0</v>
      </c>
      <c r="AD2466" s="3">
        <v>0</v>
      </c>
      <c r="AE2466" s="121">
        <v>0</v>
      </c>
      <c r="AF2466" s="3">
        <v>0</v>
      </c>
      <c r="AG2466" s="3">
        <v>0</v>
      </c>
      <c r="AH2466" s="201">
        <v>0</v>
      </c>
    </row>
    <row r="2467" spans="2:34" x14ac:dyDescent="0.25">
      <c r="B2467" s="1" t="s">
        <v>28</v>
      </c>
      <c r="C2467" s="28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617</v>
      </c>
      <c r="AC2467" s="3">
        <v>961</v>
      </c>
      <c r="AD2467" s="3">
        <v>780</v>
      </c>
      <c r="AE2467" s="121">
        <v>585</v>
      </c>
      <c r="AF2467" s="3">
        <v>566</v>
      </c>
      <c r="AG2467" s="3">
        <v>1046</v>
      </c>
      <c r="AH2467" s="201">
        <v>1115</v>
      </c>
    </row>
    <row r="2468" spans="2:34" x14ac:dyDescent="0.25">
      <c r="B2468" s="1" t="s">
        <v>262</v>
      </c>
      <c r="C2468" s="28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6034</v>
      </c>
      <c r="AH2468" s="201">
        <v>5326</v>
      </c>
    </row>
    <row r="2469" spans="2:34" x14ac:dyDescent="0.25">
      <c r="B2469" s="1" t="s">
        <v>280</v>
      </c>
      <c r="C2469" s="28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121">
        <v>202</v>
      </c>
      <c r="AF2469" s="3">
        <v>5818</v>
      </c>
      <c r="AG2469" s="3">
        <v>550</v>
      </c>
      <c r="AH2469" s="201">
        <v>350</v>
      </c>
    </row>
    <row r="2470" spans="2:34" ht="12" thickBot="1" x14ac:dyDescent="0.3">
      <c r="B2470" s="8" t="s">
        <v>1</v>
      </c>
      <c r="C2470" s="29"/>
      <c r="D2470" s="26"/>
      <c r="E2470" s="26"/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  <c r="S2470" s="26"/>
      <c r="T2470" s="26"/>
      <c r="U2470" s="23">
        <v>13944</v>
      </c>
      <c r="V2470" s="23">
        <v>11444</v>
      </c>
      <c r="W2470" s="23">
        <v>37387</v>
      </c>
      <c r="X2470" s="23">
        <v>49630</v>
      </c>
      <c r="Y2470" s="23">
        <v>61821</v>
      </c>
      <c r="Z2470" s="23">
        <v>45842</v>
      </c>
      <c r="AA2470" s="23">
        <v>57059</v>
      </c>
      <c r="AB2470" s="23">
        <v>75406</v>
      </c>
      <c r="AC2470" s="23">
        <v>63730</v>
      </c>
      <c r="AD2470" s="23">
        <v>60322</v>
      </c>
      <c r="AE2470" s="122">
        <v>47509</v>
      </c>
      <c r="AF2470" s="23">
        <v>37943</v>
      </c>
      <c r="AG2470" s="23">
        <v>78391</v>
      </c>
      <c r="AH2470" s="202">
        <v>59716</v>
      </c>
    </row>
    <row r="2471" spans="2:34" s="20" customFormat="1" x14ac:dyDescent="0.25">
      <c r="B2471" s="1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</row>
    <row r="2472" spans="2:34" x14ac:dyDescent="0.25"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</row>
    <row r="2473" spans="2:34" ht="12" thickBot="1" x14ac:dyDescent="0.3">
      <c r="B2473" s="8" t="s">
        <v>216</v>
      </c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</row>
    <row r="2474" spans="2:34" x14ac:dyDescent="0.25">
      <c r="B2474" s="8" t="s">
        <v>97</v>
      </c>
      <c r="C2474" s="63">
        <v>1991</v>
      </c>
      <c r="D2474" s="64">
        <v>1992</v>
      </c>
      <c r="E2474" s="64">
        <v>1993</v>
      </c>
      <c r="F2474" s="64">
        <v>1994</v>
      </c>
      <c r="G2474" s="64">
        <v>1995</v>
      </c>
      <c r="H2474" s="64">
        <v>1996</v>
      </c>
      <c r="I2474" s="64">
        <v>1997</v>
      </c>
      <c r="J2474" s="64">
        <v>1998</v>
      </c>
      <c r="K2474" s="64">
        <v>1999</v>
      </c>
      <c r="L2474" s="64">
        <v>2000</v>
      </c>
      <c r="M2474" s="64">
        <v>2001</v>
      </c>
      <c r="N2474" s="64">
        <v>2002</v>
      </c>
      <c r="O2474" s="64">
        <v>2003</v>
      </c>
      <c r="P2474" s="64">
        <v>2004</v>
      </c>
      <c r="Q2474" s="64">
        <v>2005</v>
      </c>
      <c r="R2474" s="64">
        <v>2006</v>
      </c>
      <c r="S2474" s="64">
        <v>2007</v>
      </c>
      <c r="T2474" s="64">
        <v>2008</v>
      </c>
      <c r="U2474" s="64">
        <v>2009</v>
      </c>
      <c r="V2474" s="64">
        <v>2010</v>
      </c>
      <c r="W2474" s="64">
        <v>2011</v>
      </c>
      <c r="X2474" s="64">
        <v>2012</v>
      </c>
      <c r="Y2474" s="64">
        <v>2013</v>
      </c>
      <c r="Z2474" s="64">
        <v>2014</v>
      </c>
      <c r="AA2474" s="64">
        <v>2015</v>
      </c>
      <c r="AB2474" s="64">
        <v>2016</v>
      </c>
      <c r="AC2474" s="64">
        <v>2017</v>
      </c>
      <c r="AD2474" s="64">
        <v>2018</v>
      </c>
      <c r="AE2474" s="119">
        <v>2019</v>
      </c>
      <c r="AF2474" s="64">
        <v>2020</v>
      </c>
      <c r="AG2474" s="64">
        <v>2021</v>
      </c>
      <c r="AH2474" s="81">
        <v>2022</v>
      </c>
    </row>
    <row r="2475" spans="2:34" x14ac:dyDescent="0.25">
      <c r="B2475" s="1" t="s">
        <v>0</v>
      </c>
      <c r="C2475" s="28"/>
      <c r="D2475" s="13"/>
      <c r="E2475" s="13"/>
      <c r="F2475" s="3">
        <v>2271768</v>
      </c>
      <c r="G2475" s="3">
        <v>4403367</v>
      </c>
      <c r="H2475" s="3">
        <v>2978968</v>
      </c>
      <c r="I2475" s="3">
        <v>3665956</v>
      </c>
      <c r="J2475" s="3">
        <v>5115330</v>
      </c>
      <c r="K2475" s="3">
        <v>6635928</v>
      </c>
      <c r="L2475" s="3">
        <v>7000000</v>
      </c>
      <c r="M2475" s="3">
        <v>7994304</v>
      </c>
      <c r="N2475" s="3">
        <v>10461056</v>
      </c>
      <c r="O2475" s="3">
        <v>7794131</v>
      </c>
      <c r="P2475" s="3">
        <v>6053692</v>
      </c>
      <c r="Q2475" s="3">
        <v>7849398</v>
      </c>
      <c r="R2475" s="3">
        <v>7084255</v>
      </c>
      <c r="S2475" s="3">
        <v>9164101</v>
      </c>
      <c r="T2475" s="3">
        <v>12436724</v>
      </c>
      <c r="U2475" s="3">
        <v>12606694</v>
      </c>
      <c r="V2475" s="9">
        <v>10662172</v>
      </c>
      <c r="W2475" s="9">
        <v>7765484</v>
      </c>
      <c r="X2475" s="9">
        <v>3678968</v>
      </c>
      <c r="Y2475" s="9">
        <v>2382800</v>
      </c>
      <c r="Z2475" s="9">
        <v>3536520</v>
      </c>
      <c r="AA2475" s="9">
        <v>1983444</v>
      </c>
      <c r="AB2475" s="13"/>
      <c r="AC2475" s="13"/>
      <c r="AD2475" s="69"/>
      <c r="AE2475" s="13"/>
      <c r="AF2475" s="69"/>
      <c r="AG2475" s="69"/>
      <c r="AH2475" s="24"/>
    </row>
    <row r="2476" spans="2:34" x14ac:dyDescent="0.25">
      <c r="B2476" s="1" t="s">
        <v>23</v>
      </c>
      <c r="C2476" s="28"/>
      <c r="D2476" s="13"/>
      <c r="E2476" s="13"/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2870607</v>
      </c>
      <c r="X2476" s="3">
        <v>1300435</v>
      </c>
      <c r="Y2476" s="3">
        <v>1414735</v>
      </c>
      <c r="Z2476" s="3">
        <v>2815489</v>
      </c>
      <c r="AA2476" s="3">
        <v>1550881</v>
      </c>
      <c r="AB2476" s="13"/>
      <c r="AC2476" s="13"/>
      <c r="AD2476" s="13"/>
      <c r="AE2476" s="13"/>
      <c r="AF2476" s="13"/>
      <c r="AG2476" s="13"/>
      <c r="AH2476" s="24"/>
    </row>
    <row r="2477" spans="2:34" x14ac:dyDescent="0.25">
      <c r="B2477" s="1" t="s">
        <v>9</v>
      </c>
      <c r="C2477" s="28"/>
      <c r="D2477" s="13"/>
      <c r="E2477" s="13"/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6073</v>
      </c>
      <c r="L2477" s="3">
        <v>6021</v>
      </c>
      <c r="M2477" s="3">
        <v>24066</v>
      </c>
      <c r="N2477" s="3">
        <v>51501</v>
      </c>
      <c r="O2477" s="3">
        <v>50175</v>
      </c>
      <c r="P2477" s="3">
        <v>92237</v>
      </c>
      <c r="Q2477" s="3">
        <v>76107</v>
      </c>
      <c r="R2477" s="3">
        <v>102008</v>
      </c>
      <c r="S2477" s="3">
        <v>37635</v>
      </c>
      <c r="T2477" s="3">
        <v>172863</v>
      </c>
      <c r="U2477" s="3">
        <v>138972</v>
      </c>
      <c r="V2477" s="3">
        <v>15474</v>
      </c>
      <c r="W2477" s="3">
        <v>65657</v>
      </c>
      <c r="X2477" s="3">
        <v>52091</v>
      </c>
      <c r="Y2477" s="3">
        <v>23193</v>
      </c>
      <c r="Z2477" s="3">
        <v>24938</v>
      </c>
      <c r="AA2477" s="3">
        <v>15607</v>
      </c>
      <c r="AB2477" s="13"/>
      <c r="AC2477" s="13"/>
      <c r="AD2477" s="13"/>
      <c r="AE2477" s="13"/>
      <c r="AF2477" s="13"/>
      <c r="AG2477" s="13"/>
      <c r="AH2477" s="24"/>
    </row>
    <row r="2478" spans="2:34" x14ac:dyDescent="0.25">
      <c r="B2478" s="1" t="s">
        <v>371</v>
      </c>
      <c r="C2478" s="28"/>
      <c r="D2478" s="13"/>
      <c r="E2478" s="13"/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2316</v>
      </c>
      <c r="V2478" s="3">
        <v>2666</v>
      </c>
      <c r="W2478" s="3">
        <v>5372</v>
      </c>
      <c r="X2478" s="3">
        <v>7439</v>
      </c>
      <c r="Y2478" s="3">
        <v>3813</v>
      </c>
      <c r="Z2478" s="3">
        <v>622</v>
      </c>
      <c r="AA2478" s="3">
        <v>2</v>
      </c>
      <c r="AB2478" s="13"/>
      <c r="AC2478" s="13"/>
      <c r="AD2478" s="13"/>
      <c r="AE2478" s="13"/>
      <c r="AF2478" s="13"/>
      <c r="AG2478" s="13"/>
      <c r="AH2478" s="24"/>
    </row>
    <row r="2479" spans="2:34" x14ac:dyDescent="0.25">
      <c r="B2479" s="1" t="s">
        <v>20</v>
      </c>
      <c r="C2479" s="28"/>
      <c r="D2479" s="13"/>
      <c r="E2479" s="13"/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6169</v>
      </c>
      <c r="V2479" s="3">
        <v>10750</v>
      </c>
      <c r="W2479" s="3">
        <v>11272</v>
      </c>
      <c r="X2479" s="3">
        <v>17971</v>
      </c>
      <c r="Y2479" s="3">
        <v>26091</v>
      </c>
      <c r="Z2479" s="3">
        <v>5422</v>
      </c>
      <c r="AA2479" s="3">
        <v>0</v>
      </c>
      <c r="AB2479" s="13"/>
      <c r="AC2479" s="13"/>
      <c r="AD2479" s="13"/>
      <c r="AE2479" s="13"/>
      <c r="AF2479" s="13"/>
      <c r="AG2479" s="13"/>
      <c r="AH2479" s="24"/>
    </row>
    <row r="2480" spans="2:34" x14ac:dyDescent="0.25">
      <c r="B2480" s="1" t="s">
        <v>3</v>
      </c>
      <c r="C2480" s="28"/>
      <c r="D2480" s="13"/>
      <c r="E2480" s="13"/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28413</v>
      </c>
      <c r="M2480" s="3">
        <v>58682</v>
      </c>
      <c r="N2480" s="3">
        <v>551600</v>
      </c>
      <c r="O2480" s="3">
        <v>77244</v>
      </c>
      <c r="P2480" s="3">
        <v>39916</v>
      </c>
      <c r="Q2480" s="3">
        <v>43072</v>
      </c>
      <c r="R2480" s="3">
        <v>40982</v>
      </c>
      <c r="S2480" s="3">
        <v>9162</v>
      </c>
      <c r="T2480" s="3">
        <v>15129</v>
      </c>
      <c r="U2480" s="3">
        <v>15247</v>
      </c>
      <c r="V2480" s="3">
        <v>34031</v>
      </c>
      <c r="W2480" s="3">
        <v>52090</v>
      </c>
      <c r="X2480" s="3">
        <v>60216</v>
      </c>
      <c r="Y2480" s="3">
        <v>46326</v>
      </c>
      <c r="Z2480" s="3">
        <v>48241</v>
      </c>
      <c r="AA2480" s="3">
        <v>36965</v>
      </c>
      <c r="AB2480" s="13"/>
      <c r="AC2480" s="13"/>
      <c r="AD2480" s="13"/>
      <c r="AE2480" s="13"/>
      <c r="AF2480" s="13"/>
      <c r="AG2480" s="13"/>
      <c r="AH2480" s="24"/>
    </row>
    <row r="2481" spans="2:34" x14ac:dyDescent="0.25">
      <c r="B2481" s="1" t="s">
        <v>352</v>
      </c>
      <c r="C2481" s="28"/>
      <c r="D2481" s="13"/>
      <c r="E2481" s="13"/>
      <c r="F2481" s="3">
        <v>0</v>
      </c>
      <c r="G2481" s="3">
        <v>0</v>
      </c>
      <c r="H2481" s="3">
        <v>0</v>
      </c>
      <c r="I2481" s="3">
        <v>0</v>
      </c>
      <c r="J2481" s="3">
        <v>64179</v>
      </c>
      <c r="K2481" s="3">
        <v>118762</v>
      </c>
      <c r="L2481" s="3">
        <v>155028</v>
      </c>
      <c r="M2481" s="3">
        <v>180294</v>
      </c>
      <c r="N2481" s="3">
        <v>222042</v>
      </c>
      <c r="O2481" s="3">
        <v>161053</v>
      </c>
      <c r="P2481" s="3">
        <v>105045</v>
      </c>
      <c r="Q2481" s="3">
        <v>114021</v>
      </c>
      <c r="R2481" s="3">
        <v>158176</v>
      </c>
      <c r="S2481" s="3">
        <v>74920</v>
      </c>
      <c r="T2481" s="3">
        <v>98046</v>
      </c>
      <c r="U2481" s="3">
        <v>110379</v>
      </c>
      <c r="V2481" s="3">
        <v>98844</v>
      </c>
      <c r="W2481" s="3">
        <v>53684</v>
      </c>
      <c r="X2481" s="3">
        <v>105589</v>
      </c>
      <c r="Y2481" s="3">
        <v>114409</v>
      </c>
      <c r="Z2481" s="3">
        <v>104262</v>
      </c>
      <c r="AA2481" s="3">
        <v>83250</v>
      </c>
      <c r="AB2481" s="13"/>
      <c r="AC2481" s="13"/>
      <c r="AD2481" s="13"/>
      <c r="AE2481" s="13"/>
      <c r="AF2481" s="13"/>
      <c r="AG2481" s="13"/>
      <c r="AH2481" s="24"/>
    </row>
    <row r="2482" spans="2:34" ht="12" thickBot="1" x14ac:dyDescent="0.3">
      <c r="B2482" s="8" t="s">
        <v>1</v>
      </c>
      <c r="C2482" s="29"/>
      <c r="D2482" s="26"/>
      <c r="E2482" s="26"/>
      <c r="F2482" s="23">
        <v>22718</v>
      </c>
      <c r="G2482" s="23">
        <v>44034</v>
      </c>
      <c r="H2482" s="23">
        <v>29790</v>
      </c>
      <c r="I2482" s="23">
        <v>36660</v>
      </c>
      <c r="J2482" s="23">
        <v>55737</v>
      </c>
      <c r="K2482" s="23">
        <v>75146</v>
      </c>
      <c r="L2482" s="23">
        <v>88478</v>
      </c>
      <c r="M2482" s="23">
        <v>108695</v>
      </c>
      <c r="N2482" s="23">
        <v>138590</v>
      </c>
      <c r="O2482" s="23">
        <v>111265</v>
      </c>
      <c r="P2482" s="23">
        <v>81931</v>
      </c>
      <c r="Q2482" s="23">
        <v>101211</v>
      </c>
      <c r="R2482" s="23">
        <v>97487</v>
      </c>
      <c r="S2482" s="23">
        <v>101165</v>
      </c>
      <c r="T2482" s="23">
        <v>143796</v>
      </c>
      <c r="U2482" s="23">
        <v>172483</v>
      </c>
      <c r="V2482" s="23">
        <v>165877</v>
      </c>
      <c r="W2482" s="23">
        <v>167452</v>
      </c>
      <c r="X2482" s="23">
        <v>152161</v>
      </c>
      <c r="Y2482" s="23">
        <v>146865</v>
      </c>
      <c r="Z2482" s="23">
        <v>89200</v>
      </c>
      <c r="AA2482" s="23">
        <v>43566</v>
      </c>
      <c r="AB2482" s="26"/>
      <c r="AC2482" s="26"/>
      <c r="AD2482" s="26"/>
      <c r="AE2482" s="26"/>
      <c r="AF2482" s="26"/>
      <c r="AG2482" s="26"/>
      <c r="AH2482" s="27"/>
    </row>
    <row r="2483" spans="2:34" s="20" customFormat="1" x14ac:dyDescent="0.25">
      <c r="B2483" s="1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G2483" s="16"/>
    </row>
    <row r="2484" spans="2:34" x14ac:dyDescent="0.25"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</row>
    <row r="2485" spans="2:34" ht="12" thickBot="1" x14ac:dyDescent="0.3">
      <c r="B2485" s="8" t="s">
        <v>288</v>
      </c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</row>
    <row r="2486" spans="2:34" x14ac:dyDescent="0.25">
      <c r="B2486" s="8" t="s">
        <v>252</v>
      </c>
      <c r="C2486" s="63">
        <v>1991</v>
      </c>
      <c r="D2486" s="87">
        <v>1992</v>
      </c>
      <c r="E2486" s="87">
        <v>1993</v>
      </c>
      <c r="F2486" s="87">
        <v>1994</v>
      </c>
      <c r="G2486" s="87">
        <v>1995</v>
      </c>
      <c r="H2486" s="87">
        <v>1996</v>
      </c>
      <c r="I2486" s="87">
        <v>1997</v>
      </c>
      <c r="J2486" s="87">
        <v>1998</v>
      </c>
      <c r="K2486" s="87">
        <v>1999</v>
      </c>
      <c r="L2486" s="87">
        <v>2000</v>
      </c>
      <c r="M2486" s="87">
        <v>2001</v>
      </c>
      <c r="N2486" s="87">
        <v>2002</v>
      </c>
      <c r="O2486" s="87">
        <v>2003</v>
      </c>
      <c r="P2486" s="87">
        <v>2004</v>
      </c>
      <c r="Q2486" s="87">
        <v>2005</v>
      </c>
      <c r="R2486" s="87">
        <v>2006</v>
      </c>
      <c r="S2486" s="87">
        <v>2007</v>
      </c>
      <c r="T2486" s="87">
        <v>2008</v>
      </c>
      <c r="U2486" s="87">
        <v>2009</v>
      </c>
      <c r="V2486" s="87">
        <v>2010</v>
      </c>
      <c r="W2486" s="87">
        <v>2011</v>
      </c>
      <c r="X2486" s="87">
        <v>2012</v>
      </c>
      <c r="Y2486" s="87">
        <v>2013</v>
      </c>
      <c r="Z2486" s="87">
        <v>2014</v>
      </c>
      <c r="AA2486" s="87">
        <v>2015</v>
      </c>
      <c r="AB2486" s="87">
        <v>2016</v>
      </c>
      <c r="AC2486" s="87">
        <v>2017</v>
      </c>
      <c r="AD2486" s="87">
        <v>2018</v>
      </c>
      <c r="AE2486" s="119">
        <v>2019</v>
      </c>
      <c r="AF2486" s="64">
        <v>2020</v>
      </c>
      <c r="AG2486" s="64">
        <v>2021</v>
      </c>
      <c r="AH2486" s="81">
        <v>2022</v>
      </c>
    </row>
    <row r="2487" spans="2:34" x14ac:dyDescent="0.25">
      <c r="B2487" s="1" t="s">
        <v>0</v>
      </c>
      <c r="C2487" s="28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51"/>
      <c r="AE2487" s="7">
        <v>1276632</v>
      </c>
      <c r="AF2487" s="4">
        <v>1943424</v>
      </c>
      <c r="AG2487" s="4">
        <v>600480</v>
      </c>
      <c r="AH2487" s="97">
        <v>1863936</v>
      </c>
    </row>
    <row r="2488" spans="2:34" x14ac:dyDescent="0.25">
      <c r="B2488" s="1" t="s">
        <v>371</v>
      </c>
      <c r="C2488" s="28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77"/>
      <c r="AE2488" s="128">
        <v>3745</v>
      </c>
      <c r="AF2488" s="4">
        <v>2756</v>
      </c>
      <c r="AG2488" s="4">
        <v>4409</v>
      </c>
      <c r="AH2488" s="97">
        <v>1000</v>
      </c>
    </row>
    <row r="2489" spans="2:34" x14ac:dyDescent="0.25">
      <c r="B2489" s="1" t="s">
        <v>348</v>
      </c>
      <c r="C2489" s="28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77"/>
      <c r="AE2489" s="3">
        <v>0</v>
      </c>
      <c r="AF2489" s="3">
        <v>0</v>
      </c>
      <c r="AG2489" s="3">
        <v>0</v>
      </c>
      <c r="AH2489" s="97">
        <v>380</v>
      </c>
    </row>
    <row r="2490" spans="2:34" x14ac:dyDescent="0.25">
      <c r="B2490" s="1" t="s">
        <v>30</v>
      </c>
      <c r="C2490" s="28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77"/>
      <c r="AE2490" s="128">
        <v>0</v>
      </c>
      <c r="AF2490" s="4">
        <v>1800</v>
      </c>
      <c r="AG2490" s="4">
        <v>3800</v>
      </c>
      <c r="AH2490" s="97">
        <v>15000</v>
      </c>
    </row>
    <row r="2491" spans="2:34" x14ac:dyDescent="0.25">
      <c r="B2491" s="1" t="s">
        <v>14</v>
      </c>
      <c r="C2491" s="28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77"/>
      <c r="AE2491" s="128">
        <v>29497</v>
      </c>
      <c r="AF2491" s="4">
        <v>70400</v>
      </c>
      <c r="AG2491" s="4">
        <v>100480</v>
      </c>
      <c r="AH2491" s="97">
        <v>153600</v>
      </c>
    </row>
    <row r="2492" spans="2:34" x14ac:dyDescent="0.25">
      <c r="B2492" s="1" t="s">
        <v>28</v>
      </c>
      <c r="C2492" s="28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77"/>
      <c r="AE2492" s="128">
        <v>346</v>
      </c>
      <c r="AF2492" s="4">
        <v>502</v>
      </c>
      <c r="AG2492" s="4">
        <v>0</v>
      </c>
      <c r="AH2492" s="97">
        <v>400</v>
      </c>
    </row>
    <row r="2493" spans="2:34" x14ac:dyDescent="0.25">
      <c r="B2493" s="1" t="s">
        <v>376</v>
      </c>
      <c r="C2493" s="28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77"/>
      <c r="AE2493" s="128">
        <v>182588</v>
      </c>
      <c r="AF2493" s="4">
        <v>226080</v>
      </c>
      <c r="AG2493" s="4">
        <v>290880</v>
      </c>
      <c r="AH2493" s="97">
        <v>393120</v>
      </c>
    </row>
    <row r="2494" spans="2:34" x14ac:dyDescent="0.25">
      <c r="B2494" s="1" t="s">
        <v>378</v>
      </c>
      <c r="C2494" s="28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77"/>
      <c r="AE2494" s="128">
        <v>5328</v>
      </c>
      <c r="AF2494" s="4">
        <v>6145</v>
      </c>
      <c r="AG2494" s="4">
        <v>7380</v>
      </c>
      <c r="AH2494" s="97">
        <v>9180</v>
      </c>
    </row>
    <row r="2495" spans="2:34" ht="12" thickBot="1" x14ac:dyDescent="0.3">
      <c r="B2495" s="8" t="s">
        <v>1</v>
      </c>
      <c r="C2495" s="34"/>
      <c r="D2495" s="35"/>
      <c r="E2495" s="35"/>
      <c r="F2495" s="35"/>
      <c r="G2495" s="35"/>
      <c r="H2495" s="35"/>
      <c r="I2495" s="35"/>
      <c r="J2495" s="35"/>
      <c r="K2495" s="35"/>
      <c r="L2495" s="35"/>
      <c r="M2495" s="35"/>
      <c r="N2495" s="35"/>
      <c r="O2495" s="35"/>
      <c r="P2495" s="35"/>
      <c r="Q2495" s="35"/>
      <c r="R2495" s="35"/>
      <c r="S2495" s="35"/>
      <c r="T2495" s="35"/>
      <c r="U2495" s="35"/>
      <c r="V2495" s="35"/>
      <c r="W2495" s="35"/>
      <c r="X2495" s="35"/>
      <c r="Y2495" s="35"/>
      <c r="Z2495" s="35"/>
      <c r="AA2495" s="35"/>
      <c r="AB2495" s="35"/>
      <c r="AC2495" s="35"/>
      <c r="AD2495" s="95"/>
      <c r="AE2495" s="45">
        <v>64011</v>
      </c>
      <c r="AF2495" s="25">
        <v>78247</v>
      </c>
      <c r="AG2495" s="25">
        <v>63360</v>
      </c>
      <c r="AH2495" s="100">
        <v>95705</v>
      </c>
    </row>
    <row r="2496" spans="2:34" x14ac:dyDescent="0.25"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</row>
    <row r="2497" spans="2:34" x14ac:dyDescent="0.25"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</row>
    <row r="2498" spans="2:34" ht="12" thickBot="1" x14ac:dyDescent="0.3">
      <c r="B2498" s="8" t="s">
        <v>217</v>
      </c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</row>
    <row r="2499" spans="2:34" x14ac:dyDescent="0.25">
      <c r="B2499" s="8" t="s">
        <v>68</v>
      </c>
      <c r="C2499" s="63">
        <v>1991</v>
      </c>
      <c r="D2499" s="64">
        <v>1992</v>
      </c>
      <c r="E2499" s="64">
        <v>1993</v>
      </c>
      <c r="F2499" s="64">
        <v>1994</v>
      </c>
      <c r="G2499" s="64">
        <v>1995</v>
      </c>
      <c r="H2499" s="64">
        <v>1996</v>
      </c>
      <c r="I2499" s="64">
        <v>1997</v>
      </c>
      <c r="J2499" s="64">
        <v>1998</v>
      </c>
      <c r="K2499" s="64">
        <v>1999</v>
      </c>
      <c r="L2499" s="64">
        <v>2000</v>
      </c>
      <c r="M2499" s="64">
        <v>2001</v>
      </c>
      <c r="N2499" s="64">
        <v>2002</v>
      </c>
      <c r="O2499" s="64">
        <v>2003</v>
      </c>
      <c r="P2499" s="64">
        <v>2004</v>
      </c>
      <c r="Q2499" s="64">
        <v>2005</v>
      </c>
      <c r="R2499" s="64">
        <v>2006</v>
      </c>
      <c r="S2499" s="64">
        <v>2007</v>
      </c>
      <c r="T2499" s="64">
        <v>2008</v>
      </c>
      <c r="U2499" s="64">
        <v>2009</v>
      </c>
      <c r="V2499" s="64">
        <v>2010</v>
      </c>
      <c r="W2499" s="64">
        <v>2011</v>
      </c>
      <c r="X2499" s="64">
        <v>2012</v>
      </c>
      <c r="Y2499" s="64">
        <v>2013</v>
      </c>
      <c r="Z2499" s="64">
        <v>2014</v>
      </c>
      <c r="AA2499" s="64">
        <v>2015</v>
      </c>
      <c r="AB2499" s="64">
        <v>2016</v>
      </c>
      <c r="AC2499" s="64">
        <v>2017</v>
      </c>
      <c r="AD2499" s="64">
        <v>2018</v>
      </c>
      <c r="AE2499" s="119">
        <v>2019</v>
      </c>
      <c r="AF2499" s="64">
        <v>2020</v>
      </c>
      <c r="AG2499" s="64">
        <v>2021</v>
      </c>
      <c r="AH2499" s="81">
        <v>2022</v>
      </c>
    </row>
    <row r="2500" spans="2:34" ht="14.5" customHeight="1" x14ac:dyDescent="0.25">
      <c r="B2500" s="1" t="s">
        <v>0</v>
      </c>
      <c r="C2500" s="36">
        <v>2398290</v>
      </c>
      <c r="D2500" s="3">
        <v>5877036</v>
      </c>
      <c r="E2500" s="3">
        <v>6325514</v>
      </c>
      <c r="F2500" s="3">
        <v>7743115</v>
      </c>
      <c r="G2500" s="4">
        <v>9694490</v>
      </c>
      <c r="H2500" s="3">
        <v>10500000</v>
      </c>
      <c r="I2500" s="3">
        <v>16305260</v>
      </c>
      <c r="J2500" s="3">
        <v>1315498</v>
      </c>
      <c r="K2500" s="183"/>
      <c r="L2500" s="183"/>
      <c r="M2500" s="183"/>
      <c r="N2500" s="183"/>
      <c r="O2500" s="183"/>
      <c r="P2500" s="183"/>
      <c r="Q2500" s="183"/>
      <c r="R2500" s="183"/>
      <c r="S2500" s="183"/>
      <c r="T2500" s="183"/>
      <c r="U2500" s="183"/>
      <c r="V2500" s="183"/>
      <c r="W2500" s="183"/>
      <c r="X2500" s="183"/>
      <c r="Y2500" s="183"/>
      <c r="Z2500" s="183"/>
      <c r="AA2500" s="183"/>
      <c r="AB2500" s="183"/>
      <c r="AC2500" s="183"/>
      <c r="AD2500" s="183"/>
      <c r="AE2500" s="183"/>
      <c r="AF2500" s="183"/>
      <c r="AG2500" s="183"/>
      <c r="AH2500" s="184"/>
    </row>
    <row r="2501" spans="2:34" ht="14.5" customHeight="1" x14ac:dyDescent="0.25">
      <c r="B2501" s="1" t="s">
        <v>3</v>
      </c>
      <c r="C2501" s="36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72900</v>
      </c>
      <c r="J2501" s="3">
        <v>387369</v>
      </c>
      <c r="K2501" s="185"/>
      <c r="L2501" s="185"/>
      <c r="M2501" s="185"/>
      <c r="N2501" s="185"/>
      <c r="O2501" s="185"/>
      <c r="P2501" s="185"/>
      <c r="Q2501" s="185"/>
      <c r="R2501" s="185"/>
      <c r="S2501" s="185"/>
      <c r="T2501" s="185"/>
      <c r="U2501" s="185"/>
      <c r="V2501" s="185"/>
      <c r="W2501" s="185"/>
      <c r="X2501" s="185"/>
      <c r="Y2501" s="185"/>
      <c r="Z2501" s="185"/>
      <c r="AA2501" s="185"/>
      <c r="AB2501" s="185"/>
      <c r="AC2501" s="185"/>
      <c r="AD2501" s="185"/>
      <c r="AE2501" s="185"/>
      <c r="AF2501" s="185"/>
      <c r="AG2501" s="185"/>
      <c r="AH2501" s="186"/>
    </row>
    <row r="2502" spans="2:34" ht="14.5" customHeight="1" x14ac:dyDescent="0.25">
      <c r="B2502" s="1" t="s">
        <v>352</v>
      </c>
      <c r="C2502" s="36">
        <v>0</v>
      </c>
      <c r="D2502" s="3">
        <v>2237617</v>
      </c>
      <c r="E2502" s="3">
        <v>2600801</v>
      </c>
      <c r="F2502" s="3">
        <v>2049898</v>
      </c>
      <c r="G2502" s="3">
        <v>2373857</v>
      </c>
      <c r="H2502" s="3">
        <v>2667597</v>
      </c>
      <c r="I2502" s="3">
        <v>2552810</v>
      </c>
      <c r="J2502" s="3">
        <v>3595502</v>
      </c>
      <c r="K2502" s="185"/>
      <c r="L2502" s="185"/>
      <c r="M2502" s="185"/>
      <c r="N2502" s="185"/>
      <c r="O2502" s="185"/>
      <c r="P2502" s="185"/>
      <c r="Q2502" s="185"/>
      <c r="R2502" s="185"/>
      <c r="S2502" s="185"/>
      <c r="T2502" s="185"/>
      <c r="U2502" s="185"/>
      <c r="V2502" s="185"/>
      <c r="W2502" s="185"/>
      <c r="X2502" s="185"/>
      <c r="Y2502" s="185"/>
      <c r="Z2502" s="185"/>
      <c r="AA2502" s="185"/>
      <c r="AB2502" s="185"/>
      <c r="AC2502" s="185"/>
      <c r="AD2502" s="185"/>
      <c r="AE2502" s="185"/>
      <c r="AF2502" s="185"/>
      <c r="AG2502" s="185"/>
      <c r="AH2502" s="186"/>
    </row>
    <row r="2503" spans="2:34" ht="15" customHeight="1" thickBot="1" x14ac:dyDescent="0.3">
      <c r="B2503" s="8" t="s">
        <v>1</v>
      </c>
      <c r="C2503" s="38">
        <v>23983</v>
      </c>
      <c r="D2503" s="23">
        <v>230894</v>
      </c>
      <c r="E2503" s="23">
        <v>263317</v>
      </c>
      <c r="F2503" s="23">
        <v>235116</v>
      </c>
      <c r="G2503" s="23">
        <v>279549</v>
      </c>
      <c r="H2503" s="23">
        <v>295536</v>
      </c>
      <c r="I2503" s="23">
        <v>363622</v>
      </c>
      <c r="J2503" s="23">
        <v>366819</v>
      </c>
      <c r="K2503" s="187"/>
      <c r="L2503" s="187"/>
      <c r="M2503" s="187"/>
      <c r="N2503" s="187"/>
      <c r="O2503" s="187"/>
      <c r="P2503" s="187"/>
      <c r="Q2503" s="187"/>
      <c r="R2503" s="187"/>
      <c r="S2503" s="187"/>
      <c r="T2503" s="187"/>
      <c r="U2503" s="187"/>
      <c r="V2503" s="187"/>
      <c r="W2503" s="187"/>
      <c r="X2503" s="187"/>
      <c r="Y2503" s="187"/>
      <c r="Z2503" s="187"/>
      <c r="AA2503" s="187"/>
      <c r="AB2503" s="187"/>
      <c r="AC2503" s="187"/>
      <c r="AD2503" s="187"/>
      <c r="AE2503" s="187"/>
      <c r="AF2503" s="187"/>
      <c r="AG2503" s="187"/>
      <c r="AH2503" s="188"/>
    </row>
    <row r="2504" spans="2:34" s="20" customFormat="1" x14ac:dyDescent="0.25">
      <c r="B2504" s="1"/>
      <c r="C2504" s="6"/>
      <c r="D2504" s="6"/>
      <c r="E2504" s="6"/>
      <c r="F2504" s="6"/>
      <c r="G2504" s="6"/>
      <c r="H2504" s="6"/>
      <c r="I2504" s="6"/>
      <c r="J2504" s="6"/>
      <c r="K2504" s="6" t="s">
        <v>326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</row>
    <row r="2505" spans="2:34" x14ac:dyDescent="0.25"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</row>
    <row r="2506" spans="2:34" ht="12" thickBot="1" x14ac:dyDescent="0.3">
      <c r="B2506" s="8" t="s">
        <v>218</v>
      </c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</row>
    <row r="2507" spans="2:34" x14ac:dyDescent="0.25">
      <c r="B2507" s="8" t="s">
        <v>150</v>
      </c>
      <c r="C2507" s="63">
        <v>1991</v>
      </c>
      <c r="D2507" s="64">
        <v>1992</v>
      </c>
      <c r="E2507" s="64">
        <v>1993</v>
      </c>
      <c r="F2507" s="64">
        <v>1994</v>
      </c>
      <c r="G2507" s="64">
        <v>1995</v>
      </c>
      <c r="H2507" s="64">
        <v>1996</v>
      </c>
      <c r="I2507" s="64">
        <v>1997</v>
      </c>
      <c r="J2507" s="64">
        <v>1998</v>
      </c>
      <c r="K2507" s="64">
        <v>1999</v>
      </c>
      <c r="L2507" s="64">
        <v>2000</v>
      </c>
      <c r="M2507" s="64">
        <v>2001</v>
      </c>
      <c r="N2507" s="64">
        <v>2002</v>
      </c>
      <c r="O2507" s="64">
        <v>2003</v>
      </c>
      <c r="P2507" s="64">
        <v>2004</v>
      </c>
      <c r="Q2507" s="64">
        <v>2005</v>
      </c>
      <c r="R2507" s="64">
        <v>2006</v>
      </c>
      <c r="S2507" s="64">
        <v>2007</v>
      </c>
      <c r="T2507" s="64">
        <v>2008</v>
      </c>
      <c r="U2507" s="64">
        <v>2009</v>
      </c>
      <c r="V2507" s="64">
        <v>2010</v>
      </c>
      <c r="W2507" s="64">
        <v>2011</v>
      </c>
      <c r="X2507" s="64">
        <v>2012</v>
      </c>
      <c r="Y2507" s="64">
        <v>2013</v>
      </c>
      <c r="Z2507" s="64">
        <v>2014</v>
      </c>
      <c r="AA2507" s="64">
        <v>2015</v>
      </c>
      <c r="AB2507" s="64">
        <v>2016</v>
      </c>
      <c r="AC2507" s="64">
        <v>2017</v>
      </c>
      <c r="AD2507" s="64">
        <v>2018</v>
      </c>
      <c r="AE2507" s="119">
        <v>2019</v>
      </c>
      <c r="AF2507" s="64">
        <v>2020</v>
      </c>
      <c r="AG2507" s="64">
        <v>2021</v>
      </c>
      <c r="AH2507" s="81">
        <v>2022</v>
      </c>
    </row>
    <row r="2508" spans="2:34" x14ac:dyDescent="0.25">
      <c r="B2508" s="1" t="s">
        <v>0</v>
      </c>
      <c r="C2508" s="28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9">
        <v>3054346</v>
      </c>
      <c r="V2508" s="9">
        <v>4850294</v>
      </c>
      <c r="W2508" s="3">
        <v>4824448</v>
      </c>
      <c r="X2508" s="3">
        <v>3544234</v>
      </c>
      <c r="Y2508" s="3">
        <v>5075914</v>
      </c>
      <c r="Z2508" s="3">
        <v>6085591</v>
      </c>
      <c r="AA2508" s="3">
        <v>4227069</v>
      </c>
      <c r="AB2508" s="3">
        <v>4927230</v>
      </c>
      <c r="AC2508" s="3">
        <v>4326063</v>
      </c>
      <c r="AD2508" s="3">
        <v>3532389</v>
      </c>
      <c r="AE2508" s="121">
        <v>3534084</v>
      </c>
      <c r="AF2508" s="3">
        <v>3999691</v>
      </c>
      <c r="AG2508" s="3">
        <v>3674868</v>
      </c>
      <c r="AH2508" s="201">
        <v>4468744</v>
      </c>
    </row>
    <row r="2509" spans="2:34" x14ac:dyDescent="0.25">
      <c r="B2509" s="1" t="s">
        <v>9</v>
      </c>
      <c r="C2509" s="28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3">
        <v>1569</v>
      </c>
      <c r="V2509" s="3">
        <v>1587</v>
      </c>
      <c r="W2509" s="3">
        <v>1805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121">
        <v>0</v>
      </c>
      <c r="AF2509" s="3">
        <v>0</v>
      </c>
      <c r="AG2509" s="3">
        <v>0</v>
      </c>
      <c r="AH2509" s="201">
        <v>0</v>
      </c>
    </row>
    <row r="2510" spans="2:34" x14ac:dyDescent="0.25">
      <c r="B2510" s="1" t="s">
        <v>371</v>
      </c>
      <c r="C2510" s="28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3">
        <v>0</v>
      </c>
      <c r="V2510" s="3">
        <v>40</v>
      </c>
      <c r="W2510" s="3">
        <v>18200</v>
      </c>
      <c r="X2510" s="3">
        <v>0</v>
      </c>
      <c r="Y2510" s="3">
        <v>21745</v>
      </c>
      <c r="Z2510" s="3">
        <v>27700</v>
      </c>
      <c r="AA2510" s="3">
        <v>19450</v>
      </c>
      <c r="AB2510" s="3">
        <v>20750</v>
      </c>
      <c r="AC2510" s="3">
        <v>24410</v>
      </c>
      <c r="AD2510" s="3">
        <v>31093</v>
      </c>
      <c r="AE2510" s="121">
        <v>95232</v>
      </c>
      <c r="AF2510" s="3">
        <v>65250</v>
      </c>
      <c r="AG2510" s="3">
        <v>90650</v>
      </c>
      <c r="AH2510" s="201">
        <v>118900</v>
      </c>
    </row>
    <row r="2511" spans="2:34" x14ac:dyDescent="0.25">
      <c r="B2511" s="1" t="s">
        <v>352</v>
      </c>
      <c r="C2511" s="28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3">
        <v>0</v>
      </c>
      <c r="V2511" s="3">
        <v>3478</v>
      </c>
      <c r="W2511" s="3">
        <v>76720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121">
        <v>0</v>
      </c>
      <c r="AF2511" s="3">
        <v>0</v>
      </c>
      <c r="AG2511" s="3">
        <v>0</v>
      </c>
      <c r="AH2511" s="201">
        <v>0</v>
      </c>
    </row>
    <row r="2512" spans="2:34" x14ac:dyDescent="0.25">
      <c r="B2512" s="1" t="s">
        <v>14</v>
      </c>
      <c r="C2512" s="28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61212</v>
      </c>
      <c r="AE2512" s="121">
        <v>139829</v>
      </c>
      <c r="AF2512" s="3">
        <v>155968</v>
      </c>
      <c r="AG2512" s="3">
        <v>241003</v>
      </c>
      <c r="AH2512" s="201">
        <v>338897</v>
      </c>
    </row>
    <row r="2513" spans="2:34" ht="12" thickBot="1" x14ac:dyDescent="0.3">
      <c r="B2513" s="8" t="s">
        <v>1</v>
      </c>
      <c r="C2513" s="29"/>
      <c r="D2513" s="26"/>
      <c r="E2513" s="26"/>
      <c r="F2513" s="26"/>
      <c r="G2513" s="26"/>
      <c r="H2513" s="26"/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  <c r="S2513" s="26"/>
      <c r="T2513" s="26"/>
      <c r="U2513" s="23">
        <v>30622</v>
      </c>
      <c r="V2513" s="23">
        <v>48991</v>
      </c>
      <c r="W2513" s="23">
        <v>126615</v>
      </c>
      <c r="X2513" s="23">
        <v>35442</v>
      </c>
      <c r="Y2513" s="23">
        <v>146437</v>
      </c>
      <c r="Z2513" s="23">
        <v>182736</v>
      </c>
      <c r="AA2513" s="23">
        <v>127851</v>
      </c>
      <c r="AB2513" s="23">
        <v>140572</v>
      </c>
      <c r="AC2513" s="23">
        <v>150665</v>
      </c>
      <c r="AD2513" s="23">
        <v>175959</v>
      </c>
      <c r="AE2513" s="122">
        <v>463101</v>
      </c>
      <c r="AF2513" s="23">
        <v>336845</v>
      </c>
      <c r="AG2513" s="23">
        <v>362671</v>
      </c>
      <c r="AH2513" s="202">
        <v>496189</v>
      </c>
    </row>
    <row r="2514" spans="2:34" s="20" customFormat="1" x14ac:dyDescent="0.25">
      <c r="B2514" s="1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</row>
    <row r="2515" spans="2:34" x14ac:dyDescent="0.25"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</row>
    <row r="2516" spans="2:34" ht="12" thickBot="1" x14ac:dyDescent="0.3">
      <c r="B2516" s="8" t="s">
        <v>219</v>
      </c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</row>
    <row r="2517" spans="2:34" x14ac:dyDescent="0.25">
      <c r="B2517" s="8" t="s">
        <v>68</v>
      </c>
      <c r="C2517" s="63">
        <v>1991</v>
      </c>
      <c r="D2517" s="64">
        <v>1992</v>
      </c>
      <c r="E2517" s="64">
        <v>1993</v>
      </c>
      <c r="F2517" s="64">
        <v>1994</v>
      </c>
      <c r="G2517" s="64">
        <v>1995</v>
      </c>
      <c r="H2517" s="64">
        <v>1996</v>
      </c>
      <c r="I2517" s="64">
        <v>1997</v>
      </c>
      <c r="J2517" s="64">
        <v>1998</v>
      </c>
      <c r="K2517" s="64">
        <v>1999</v>
      </c>
      <c r="L2517" s="64">
        <v>2000</v>
      </c>
      <c r="M2517" s="64">
        <v>2001</v>
      </c>
      <c r="N2517" s="64">
        <v>2002</v>
      </c>
      <c r="O2517" s="64">
        <v>2003</v>
      </c>
      <c r="P2517" s="64">
        <v>2004</v>
      </c>
      <c r="Q2517" s="64">
        <v>2005</v>
      </c>
      <c r="R2517" s="64">
        <v>2006</v>
      </c>
      <c r="S2517" s="64">
        <v>2007</v>
      </c>
      <c r="T2517" s="64">
        <v>2008</v>
      </c>
      <c r="U2517" s="64">
        <v>2009</v>
      </c>
      <c r="V2517" s="64">
        <v>2010</v>
      </c>
      <c r="W2517" s="64">
        <v>2011</v>
      </c>
      <c r="X2517" s="64">
        <v>2012</v>
      </c>
      <c r="Y2517" s="64">
        <v>2013</v>
      </c>
      <c r="Z2517" s="64">
        <v>2014</v>
      </c>
      <c r="AA2517" s="64">
        <v>2015</v>
      </c>
      <c r="AB2517" s="64">
        <v>2016</v>
      </c>
      <c r="AC2517" s="64">
        <v>2017</v>
      </c>
      <c r="AD2517" s="64">
        <v>2018</v>
      </c>
      <c r="AE2517" s="119">
        <v>2019</v>
      </c>
      <c r="AF2517" s="64">
        <v>2020</v>
      </c>
      <c r="AG2517" s="64">
        <v>2021</v>
      </c>
      <c r="AH2517" s="81">
        <v>2022</v>
      </c>
    </row>
    <row r="2518" spans="2:34" x14ac:dyDescent="0.25">
      <c r="B2518" s="1" t="s">
        <v>0</v>
      </c>
      <c r="C2518" s="28"/>
      <c r="D2518" s="3">
        <v>1318437</v>
      </c>
      <c r="E2518" s="3">
        <v>1812488</v>
      </c>
      <c r="F2518" s="4">
        <v>4081941</v>
      </c>
      <c r="G2518" s="3">
        <v>5980285</v>
      </c>
      <c r="H2518" s="3">
        <v>9950760</v>
      </c>
      <c r="I2518" s="3">
        <v>9521700</v>
      </c>
      <c r="J2518" s="3">
        <v>6417420</v>
      </c>
      <c r="K2518" s="3">
        <v>4183920</v>
      </c>
      <c r="L2518" s="3">
        <v>10167725</v>
      </c>
      <c r="M2518" s="3">
        <v>10475154</v>
      </c>
      <c r="N2518" s="3">
        <v>5895020</v>
      </c>
      <c r="O2518" s="3">
        <v>5120520</v>
      </c>
      <c r="P2518" s="3">
        <v>13683268</v>
      </c>
      <c r="Q2518" s="3">
        <v>21742520</v>
      </c>
      <c r="R2518" s="3">
        <v>6651912</v>
      </c>
      <c r="S2518" s="3">
        <v>6069120</v>
      </c>
      <c r="T2518" s="3">
        <v>4012920</v>
      </c>
      <c r="U2518" s="3">
        <v>6150150</v>
      </c>
      <c r="V2518" s="3">
        <v>8069241</v>
      </c>
      <c r="W2518" s="3">
        <v>7594585</v>
      </c>
      <c r="X2518" s="3">
        <v>4636300</v>
      </c>
      <c r="Y2518" s="3">
        <v>2497914</v>
      </c>
      <c r="Z2518" s="3">
        <v>2043630</v>
      </c>
      <c r="AA2518" s="3">
        <v>923562</v>
      </c>
      <c r="AB2518" s="3">
        <v>1263372</v>
      </c>
      <c r="AC2518" s="3">
        <v>805824</v>
      </c>
      <c r="AD2518" s="3">
        <v>1785384</v>
      </c>
      <c r="AE2518" s="121">
        <v>2342808</v>
      </c>
      <c r="AF2518" s="3">
        <v>2840616</v>
      </c>
      <c r="AG2518" s="3">
        <v>2576520</v>
      </c>
      <c r="AH2518" s="186"/>
    </row>
    <row r="2519" spans="2:34" x14ac:dyDescent="0.25">
      <c r="B2519" s="1" t="s">
        <v>23</v>
      </c>
      <c r="C2519" s="28"/>
      <c r="D2519" s="3">
        <v>0</v>
      </c>
      <c r="E2519" s="3">
        <v>0</v>
      </c>
      <c r="F2519" s="4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6923317</v>
      </c>
      <c r="U2519" s="3">
        <v>10438620</v>
      </c>
      <c r="V2519" s="3">
        <v>4175517</v>
      </c>
      <c r="W2519" s="3">
        <v>1333917</v>
      </c>
      <c r="X2519" s="3">
        <v>622140</v>
      </c>
      <c r="Y2519" s="3">
        <v>4110196</v>
      </c>
      <c r="Z2519" s="3">
        <v>7290240</v>
      </c>
      <c r="AA2519" s="3">
        <v>2135760</v>
      </c>
      <c r="AB2519" s="3">
        <v>1315910</v>
      </c>
      <c r="AC2519" s="3">
        <v>9923826</v>
      </c>
      <c r="AD2519" s="3">
        <v>17119154</v>
      </c>
      <c r="AE2519" s="121">
        <v>0</v>
      </c>
      <c r="AF2519" s="3">
        <v>0</v>
      </c>
      <c r="AG2519" s="3">
        <v>0</v>
      </c>
      <c r="AH2519" s="186"/>
    </row>
    <row r="2520" spans="2:34" x14ac:dyDescent="0.25">
      <c r="B2520" s="1" t="s">
        <v>25</v>
      </c>
      <c r="C2520" s="28"/>
      <c r="D2520" s="3">
        <v>0</v>
      </c>
      <c r="E2520" s="3">
        <v>0</v>
      </c>
      <c r="F2520" s="4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33101</v>
      </c>
      <c r="V2520" s="3">
        <v>247608</v>
      </c>
      <c r="W2520" s="3">
        <v>507482</v>
      </c>
      <c r="X2520" s="3">
        <v>342438</v>
      </c>
      <c r="Y2520" s="3">
        <v>254000</v>
      </c>
      <c r="Z2520" s="3">
        <v>416006</v>
      </c>
      <c r="AA2520" s="3">
        <v>199000</v>
      </c>
      <c r="AB2520" s="3">
        <v>1000</v>
      </c>
      <c r="AC2520" s="3">
        <v>204000</v>
      </c>
      <c r="AD2520" s="3">
        <v>105995</v>
      </c>
      <c r="AE2520" s="121">
        <v>0</v>
      </c>
      <c r="AF2520" s="3">
        <v>0</v>
      </c>
      <c r="AG2520" s="3">
        <v>0</v>
      </c>
      <c r="AH2520" s="186"/>
    </row>
    <row r="2521" spans="2:34" x14ac:dyDescent="0.25">
      <c r="B2521" s="1" t="s">
        <v>371</v>
      </c>
      <c r="C2521" s="28"/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15318</v>
      </c>
      <c r="V2521" s="3">
        <v>16308</v>
      </c>
      <c r="W2521" s="3">
        <v>44148</v>
      </c>
      <c r="X2521" s="3">
        <v>88552</v>
      </c>
      <c r="Y2521" s="3">
        <v>94029</v>
      </c>
      <c r="Z2521" s="3">
        <v>126670</v>
      </c>
      <c r="AA2521" s="3">
        <v>100527</v>
      </c>
      <c r="AB2521" s="3">
        <v>98258</v>
      </c>
      <c r="AC2521" s="3">
        <v>162064</v>
      </c>
      <c r="AD2521" s="3">
        <v>209957</v>
      </c>
      <c r="AE2521" s="121">
        <v>174541</v>
      </c>
      <c r="AF2521" s="3">
        <v>143952</v>
      </c>
      <c r="AG2521" s="3">
        <v>450</v>
      </c>
      <c r="AH2521" s="186"/>
    </row>
    <row r="2522" spans="2:34" x14ac:dyDescent="0.25">
      <c r="B2522" s="1" t="s">
        <v>20</v>
      </c>
      <c r="C2522" s="28"/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149</v>
      </c>
      <c r="U2522" s="3">
        <v>8414</v>
      </c>
      <c r="V2522" s="3">
        <v>9435</v>
      </c>
      <c r="W2522" s="3">
        <v>5498</v>
      </c>
      <c r="X2522" s="3">
        <v>27876</v>
      </c>
      <c r="Y2522" s="3">
        <v>52776</v>
      </c>
      <c r="Z2522" s="3">
        <v>93130</v>
      </c>
      <c r="AA2522" s="3">
        <v>32873</v>
      </c>
      <c r="AB2522" s="3">
        <v>0</v>
      </c>
      <c r="AC2522" s="3">
        <v>149356</v>
      </c>
      <c r="AD2522" s="3">
        <v>0</v>
      </c>
      <c r="AE2522" s="121">
        <v>0</v>
      </c>
      <c r="AF2522" s="3">
        <v>0</v>
      </c>
      <c r="AG2522" s="3">
        <v>0</v>
      </c>
      <c r="AH2522" s="186"/>
    </row>
    <row r="2523" spans="2:34" x14ac:dyDescent="0.25">
      <c r="B2523" s="1" t="s">
        <v>38</v>
      </c>
      <c r="C2523" s="28"/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54337</v>
      </c>
      <c r="AB2523" s="3">
        <v>76194</v>
      </c>
      <c r="AC2523" s="3">
        <v>0</v>
      </c>
      <c r="AD2523" s="3">
        <v>155892</v>
      </c>
      <c r="AE2523" s="121">
        <v>191902</v>
      </c>
      <c r="AF2523" s="3">
        <v>65823</v>
      </c>
      <c r="AG2523" s="3">
        <v>0</v>
      </c>
      <c r="AH2523" s="186"/>
    </row>
    <row r="2524" spans="2:34" x14ac:dyDescent="0.25">
      <c r="B2524" s="1" t="s">
        <v>39</v>
      </c>
      <c r="C2524" s="28"/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39779</v>
      </c>
      <c r="AC2524" s="3">
        <v>35052</v>
      </c>
      <c r="AD2524" s="3">
        <v>75622</v>
      </c>
      <c r="AE2524" s="121">
        <v>106737</v>
      </c>
      <c r="AF2524" s="3">
        <v>54645</v>
      </c>
      <c r="AG2524" s="3">
        <v>0</v>
      </c>
      <c r="AH2524" s="186"/>
    </row>
    <row r="2525" spans="2:34" x14ac:dyDescent="0.25">
      <c r="B2525" s="1" t="s">
        <v>3</v>
      </c>
      <c r="C2525" s="28"/>
      <c r="D2525" s="3">
        <v>0</v>
      </c>
      <c r="E2525" s="3">
        <v>0</v>
      </c>
      <c r="F2525" s="3">
        <v>0</v>
      </c>
      <c r="G2525" s="3">
        <v>0</v>
      </c>
      <c r="H2525" s="3">
        <v>4140</v>
      </c>
      <c r="I2525" s="3">
        <v>43890</v>
      </c>
      <c r="J2525" s="3">
        <v>128190</v>
      </c>
      <c r="K2525" s="3">
        <v>257330</v>
      </c>
      <c r="L2525" s="3">
        <v>308040</v>
      </c>
      <c r="M2525" s="3">
        <v>489070</v>
      </c>
      <c r="N2525" s="3">
        <v>551600</v>
      </c>
      <c r="O2525" s="3">
        <v>743070</v>
      </c>
      <c r="P2525" s="3">
        <v>980700</v>
      </c>
      <c r="Q2525" s="3">
        <v>140370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1900</v>
      </c>
      <c r="X2525" s="3">
        <v>22110</v>
      </c>
      <c r="Y2525" s="3">
        <v>22590</v>
      </c>
      <c r="Z2525" s="3">
        <v>30950</v>
      </c>
      <c r="AA2525" s="3">
        <v>34425</v>
      </c>
      <c r="AB2525" s="3">
        <v>96353</v>
      </c>
      <c r="AC2525" s="3">
        <v>51295</v>
      </c>
      <c r="AD2525" s="3">
        <v>143797</v>
      </c>
      <c r="AE2525" s="121">
        <v>275784</v>
      </c>
      <c r="AF2525" s="3">
        <v>118688</v>
      </c>
      <c r="AG2525" s="3">
        <v>0</v>
      </c>
      <c r="AH2525" s="186"/>
    </row>
    <row r="2526" spans="2:34" x14ac:dyDescent="0.25">
      <c r="B2526" s="1" t="s">
        <v>352</v>
      </c>
      <c r="C2526" s="28"/>
      <c r="D2526" s="3">
        <v>0</v>
      </c>
      <c r="E2526" s="3">
        <v>22797</v>
      </c>
      <c r="F2526" s="3">
        <v>247491</v>
      </c>
      <c r="G2526" s="3">
        <v>271943</v>
      </c>
      <c r="H2526" s="3">
        <v>399480</v>
      </c>
      <c r="I2526" s="3">
        <v>540120</v>
      </c>
      <c r="J2526" s="3">
        <v>645780</v>
      </c>
      <c r="K2526" s="3">
        <v>626520</v>
      </c>
      <c r="L2526" s="3">
        <v>781440</v>
      </c>
      <c r="M2526" s="3">
        <v>909300</v>
      </c>
      <c r="N2526" s="3">
        <v>979007</v>
      </c>
      <c r="O2526" s="3">
        <v>113960</v>
      </c>
      <c r="P2526" s="3">
        <v>1565120</v>
      </c>
      <c r="Q2526" s="3">
        <v>1230840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3900</v>
      </c>
      <c r="X2526" s="3">
        <v>28431</v>
      </c>
      <c r="Y2526" s="3">
        <v>32574</v>
      </c>
      <c r="Z2526" s="3">
        <v>61359</v>
      </c>
      <c r="AA2526" s="3">
        <v>160143</v>
      </c>
      <c r="AB2526" s="3">
        <v>43788</v>
      </c>
      <c r="AC2526" s="3">
        <v>93189</v>
      </c>
      <c r="AD2526" s="3">
        <v>48072</v>
      </c>
      <c r="AE2526" s="121">
        <v>65834</v>
      </c>
      <c r="AF2526" s="3">
        <v>81475</v>
      </c>
      <c r="AG2526" s="3">
        <v>0</v>
      </c>
      <c r="AH2526" s="186"/>
    </row>
    <row r="2527" spans="2:34" x14ac:dyDescent="0.25">
      <c r="B2527" s="1" t="s">
        <v>14</v>
      </c>
      <c r="C2527" s="28"/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14834</v>
      </c>
      <c r="AD2527" s="3">
        <v>0</v>
      </c>
      <c r="AE2527" s="121">
        <v>42</v>
      </c>
      <c r="AF2527" s="3">
        <v>0</v>
      </c>
      <c r="AG2527" s="3">
        <v>945</v>
      </c>
      <c r="AH2527" s="184"/>
    </row>
    <row r="2528" spans="2:34" x14ac:dyDescent="0.25">
      <c r="B2528" s="1" t="s">
        <v>384</v>
      </c>
      <c r="C2528" s="28"/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1234</v>
      </c>
      <c r="AC2528" s="3">
        <v>0</v>
      </c>
      <c r="AD2528" s="3">
        <v>0</v>
      </c>
      <c r="AE2528" s="121">
        <v>0</v>
      </c>
      <c r="AF2528" s="3">
        <v>0</v>
      </c>
      <c r="AG2528" s="3">
        <v>0</v>
      </c>
      <c r="AH2528" s="186"/>
    </row>
    <row r="2529" spans="2:34" x14ac:dyDescent="0.25">
      <c r="B2529" s="1" t="s">
        <v>376</v>
      </c>
      <c r="C2529" s="28"/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185256</v>
      </c>
      <c r="X2529" s="3">
        <v>316535</v>
      </c>
      <c r="Y2529" s="3">
        <v>299414</v>
      </c>
      <c r="Z2529" s="3">
        <v>457886</v>
      </c>
      <c r="AA2529" s="3">
        <v>936450</v>
      </c>
      <c r="AB2529" s="3">
        <v>1616650</v>
      </c>
      <c r="AC2529" s="3">
        <v>0</v>
      </c>
      <c r="AD2529" s="3">
        <v>452532</v>
      </c>
      <c r="AE2529" s="121">
        <v>671474</v>
      </c>
      <c r="AF2529" s="3">
        <v>507346</v>
      </c>
      <c r="AG2529" s="3">
        <v>24180</v>
      </c>
      <c r="AH2529" s="186"/>
    </row>
    <row r="2530" spans="2:34" x14ac:dyDescent="0.25">
      <c r="B2530" s="1" t="s">
        <v>378</v>
      </c>
      <c r="C2530" s="28"/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11632</v>
      </c>
      <c r="AD2530" s="3">
        <v>15277</v>
      </c>
      <c r="AE2530" s="121">
        <v>12762</v>
      </c>
      <c r="AF2530" s="3">
        <v>10413</v>
      </c>
      <c r="AG2530" s="3">
        <v>4678</v>
      </c>
      <c r="AH2530" s="186"/>
    </row>
    <row r="2531" spans="2:34" ht="12" thickBot="1" x14ac:dyDescent="0.3">
      <c r="B2531" s="8" t="s">
        <v>1</v>
      </c>
      <c r="C2531" s="29"/>
      <c r="D2531" s="23">
        <v>13184</v>
      </c>
      <c r="E2531" s="23">
        <v>19879</v>
      </c>
      <c r="F2531" s="23">
        <v>59857</v>
      </c>
      <c r="G2531" s="23">
        <v>80722</v>
      </c>
      <c r="H2531" s="23">
        <v>129077</v>
      </c>
      <c r="I2531" s="23">
        <v>144770</v>
      </c>
      <c r="J2531" s="23">
        <v>144849</v>
      </c>
      <c r="K2531" s="23">
        <v>150923</v>
      </c>
      <c r="L2531" s="23">
        <v>234504</v>
      </c>
      <c r="M2531" s="23">
        <v>291970</v>
      </c>
      <c r="N2531" s="23">
        <v>266779</v>
      </c>
      <c r="O2531" s="23">
        <v>316542</v>
      </c>
      <c r="P2531" s="23">
        <v>493802</v>
      </c>
      <c r="Q2531" s="23">
        <v>657185</v>
      </c>
      <c r="R2531" s="23">
        <v>66519</v>
      </c>
      <c r="S2531" s="23">
        <v>60691</v>
      </c>
      <c r="T2531" s="23">
        <v>75193</v>
      </c>
      <c r="U2531" s="23">
        <v>201036</v>
      </c>
      <c r="V2531" s="23">
        <v>201297</v>
      </c>
      <c r="W2531" s="23">
        <v>289142</v>
      </c>
      <c r="X2531" s="23">
        <v>503429</v>
      </c>
      <c r="Y2531" s="23">
        <v>650623</v>
      </c>
      <c r="Z2531" s="23">
        <v>944764</v>
      </c>
      <c r="AA2531" s="23">
        <v>850453</v>
      </c>
      <c r="AB2531" s="23">
        <v>1038157</v>
      </c>
      <c r="AC2531" s="23">
        <v>1439501</v>
      </c>
      <c r="AD2531" s="23">
        <v>1967743</v>
      </c>
      <c r="AE2531" s="122">
        <v>1828067</v>
      </c>
      <c r="AF2531" s="23">
        <v>1129476</v>
      </c>
      <c r="AG2531" s="23">
        <v>37772</v>
      </c>
      <c r="AH2531" s="188"/>
    </row>
    <row r="2532" spans="2:34" s="20" customFormat="1" x14ac:dyDescent="0.25">
      <c r="B2532" s="1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</row>
    <row r="2533" spans="2:34" x14ac:dyDescent="0.25"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</row>
    <row r="2534" spans="2:34" ht="12" thickBot="1" x14ac:dyDescent="0.3">
      <c r="B2534" s="8" t="s">
        <v>220</v>
      </c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</row>
    <row r="2535" spans="2:34" x14ac:dyDescent="0.25">
      <c r="B2535" s="8" t="s">
        <v>49</v>
      </c>
      <c r="C2535" s="63">
        <v>1991</v>
      </c>
      <c r="D2535" s="64">
        <v>1992</v>
      </c>
      <c r="E2535" s="64">
        <v>1993</v>
      </c>
      <c r="F2535" s="64">
        <v>1994</v>
      </c>
      <c r="G2535" s="64">
        <v>1995</v>
      </c>
      <c r="H2535" s="64">
        <v>1996</v>
      </c>
      <c r="I2535" s="64">
        <v>1997</v>
      </c>
      <c r="J2535" s="64">
        <v>1998</v>
      </c>
      <c r="K2535" s="64">
        <v>1999</v>
      </c>
      <c r="L2535" s="64">
        <v>2000</v>
      </c>
      <c r="M2535" s="64">
        <v>2001</v>
      </c>
      <c r="N2535" s="64">
        <v>2002</v>
      </c>
      <c r="O2535" s="64">
        <v>2003</v>
      </c>
      <c r="P2535" s="64">
        <v>2004</v>
      </c>
      <c r="Q2535" s="64">
        <v>2005</v>
      </c>
      <c r="R2535" s="64">
        <v>2006</v>
      </c>
      <c r="S2535" s="64">
        <v>2007</v>
      </c>
      <c r="T2535" s="64">
        <v>2008</v>
      </c>
      <c r="U2535" s="64">
        <v>2009</v>
      </c>
      <c r="V2535" s="64">
        <v>2010</v>
      </c>
      <c r="W2535" s="64">
        <v>2011</v>
      </c>
      <c r="X2535" s="64">
        <v>2012</v>
      </c>
      <c r="Y2535" s="64">
        <v>2013</v>
      </c>
      <c r="Z2535" s="64">
        <v>2014</v>
      </c>
      <c r="AA2535" s="64">
        <v>2015</v>
      </c>
      <c r="AB2535" s="64">
        <v>2016</v>
      </c>
      <c r="AC2535" s="64">
        <v>2017</v>
      </c>
      <c r="AD2535" s="64">
        <v>2018</v>
      </c>
      <c r="AE2535" s="119">
        <v>2019</v>
      </c>
      <c r="AF2535" s="64">
        <v>2020</v>
      </c>
      <c r="AG2535" s="64">
        <v>2021</v>
      </c>
      <c r="AH2535" s="81">
        <v>2022</v>
      </c>
    </row>
    <row r="2536" spans="2:34" x14ac:dyDescent="0.25">
      <c r="B2536" s="1" t="s">
        <v>0</v>
      </c>
      <c r="C2536" s="28"/>
      <c r="D2536" s="13"/>
      <c r="E2536" s="13"/>
      <c r="F2536" s="13"/>
      <c r="G2536" s="13"/>
      <c r="H2536" s="13"/>
      <c r="I2536" s="9">
        <v>7050072</v>
      </c>
      <c r="J2536" s="3">
        <v>6417420</v>
      </c>
      <c r="K2536" s="3">
        <v>12269138</v>
      </c>
      <c r="L2536" s="3">
        <v>12687000</v>
      </c>
      <c r="M2536" s="3">
        <v>11882220</v>
      </c>
      <c r="N2536" s="3">
        <v>17679780</v>
      </c>
      <c r="O2536" s="3">
        <v>19128108</v>
      </c>
      <c r="P2536" s="3">
        <v>8647056</v>
      </c>
      <c r="Q2536" s="3">
        <v>14232024</v>
      </c>
      <c r="R2536" s="3">
        <v>18227232</v>
      </c>
      <c r="S2536" s="3">
        <v>15786120</v>
      </c>
      <c r="T2536" s="3">
        <v>18832578</v>
      </c>
      <c r="U2536" s="3">
        <v>8777181</v>
      </c>
      <c r="V2536" s="3">
        <v>8740980</v>
      </c>
      <c r="W2536" s="3">
        <v>11923260</v>
      </c>
      <c r="X2536" s="3">
        <v>4556400</v>
      </c>
      <c r="Y2536" s="3">
        <v>7000620</v>
      </c>
      <c r="Z2536" s="3">
        <v>2440006</v>
      </c>
      <c r="AA2536" s="3">
        <v>11938672</v>
      </c>
      <c r="AB2536" s="3">
        <v>13356050</v>
      </c>
      <c r="AC2536" s="152"/>
      <c r="AD2536" s="3">
        <v>9206772</v>
      </c>
      <c r="AE2536" s="121">
        <v>8332554</v>
      </c>
      <c r="AF2536" s="3">
        <v>3282836</v>
      </c>
      <c r="AG2536" s="3">
        <v>5792220</v>
      </c>
      <c r="AH2536" s="201">
        <v>5637612</v>
      </c>
    </row>
    <row r="2537" spans="2:34" x14ac:dyDescent="0.25">
      <c r="B2537" s="1" t="s">
        <v>9</v>
      </c>
      <c r="C2537" s="28"/>
      <c r="D2537" s="13"/>
      <c r="E2537" s="13"/>
      <c r="F2537" s="13"/>
      <c r="G2537" s="13"/>
      <c r="H2537" s="13"/>
      <c r="I2537" s="3">
        <v>3637</v>
      </c>
      <c r="J2537" s="3">
        <v>4441</v>
      </c>
      <c r="K2537" s="3">
        <v>2409</v>
      </c>
      <c r="L2537" s="3">
        <v>127035</v>
      </c>
      <c r="M2537" s="3">
        <v>157594</v>
      </c>
      <c r="N2537" s="3">
        <v>63585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153"/>
      <c r="AD2537" s="3">
        <v>0</v>
      </c>
      <c r="AE2537" s="121">
        <v>0</v>
      </c>
      <c r="AF2537" s="3">
        <v>0</v>
      </c>
      <c r="AG2537" s="3">
        <v>0</v>
      </c>
      <c r="AH2537" s="201">
        <v>0</v>
      </c>
    </row>
    <row r="2538" spans="2:34" x14ac:dyDescent="0.25">
      <c r="B2538" s="1" t="s">
        <v>352</v>
      </c>
      <c r="C2538" s="28"/>
      <c r="D2538" s="13"/>
      <c r="E2538" s="13"/>
      <c r="F2538" s="13"/>
      <c r="G2538" s="13"/>
      <c r="H2538" s="13"/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153"/>
      <c r="AD2538" s="3">
        <v>0</v>
      </c>
      <c r="AE2538" s="121">
        <v>0</v>
      </c>
      <c r="AF2538" s="3">
        <v>47560</v>
      </c>
      <c r="AG2538" s="3">
        <v>204479</v>
      </c>
      <c r="AH2538" s="201">
        <v>243458</v>
      </c>
    </row>
    <row r="2539" spans="2:34" x14ac:dyDescent="0.25">
      <c r="B2539" s="1" t="s">
        <v>14</v>
      </c>
      <c r="C2539" s="28"/>
      <c r="D2539" s="13"/>
      <c r="E2539" s="13"/>
      <c r="F2539" s="13"/>
      <c r="G2539" s="13"/>
      <c r="H2539" s="13"/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56633</v>
      </c>
      <c r="AC2539" s="153"/>
      <c r="AD2539" s="3">
        <v>166113</v>
      </c>
      <c r="AE2539" s="121">
        <v>216737</v>
      </c>
      <c r="AF2539" s="3">
        <v>416045</v>
      </c>
      <c r="AG2539" s="3">
        <v>733350</v>
      </c>
      <c r="AH2539" s="201">
        <v>760647</v>
      </c>
    </row>
    <row r="2540" spans="2:34" x14ac:dyDescent="0.25">
      <c r="B2540" s="1" t="s">
        <v>376</v>
      </c>
      <c r="C2540" s="28"/>
      <c r="D2540" s="13"/>
      <c r="E2540" s="13"/>
      <c r="F2540" s="13"/>
      <c r="G2540" s="13"/>
      <c r="H2540" s="13"/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153"/>
      <c r="AD2540" s="3">
        <v>2024312</v>
      </c>
      <c r="AE2540" s="121">
        <v>2368330</v>
      </c>
      <c r="AF2540" s="3">
        <v>2683360</v>
      </c>
      <c r="AG2540" s="3">
        <v>3773590</v>
      </c>
      <c r="AH2540" s="201">
        <v>4299710</v>
      </c>
    </row>
    <row r="2541" spans="2:34" x14ac:dyDescent="0.25">
      <c r="B2541" s="1" t="s">
        <v>284</v>
      </c>
      <c r="C2541" s="28"/>
      <c r="D2541" s="13"/>
      <c r="E2541" s="13"/>
      <c r="F2541" s="13"/>
      <c r="G2541" s="13"/>
      <c r="H2541" s="13"/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153"/>
      <c r="AD2541" s="3">
        <v>1081</v>
      </c>
      <c r="AE2541" s="121">
        <v>0</v>
      </c>
      <c r="AF2541" s="3">
        <v>0</v>
      </c>
      <c r="AG2541" s="3">
        <v>0</v>
      </c>
      <c r="AH2541" s="201">
        <v>0</v>
      </c>
    </row>
    <row r="2542" spans="2:34" x14ac:dyDescent="0.25">
      <c r="B2542" s="1" t="s">
        <v>378</v>
      </c>
      <c r="C2542" s="28"/>
      <c r="D2542" s="13"/>
      <c r="E2542" s="13"/>
      <c r="F2542" s="13"/>
      <c r="G2542" s="13"/>
      <c r="H2542" s="13"/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58587</v>
      </c>
      <c r="Y2542" s="3">
        <v>0</v>
      </c>
      <c r="Z2542" s="3">
        <v>0</v>
      </c>
      <c r="AA2542" s="3">
        <v>0</v>
      </c>
      <c r="AB2542" s="3">
        <v>57817</v>
      </c>
      <c r="AC2542" s="153"/>
      <c r="AD2542" s="3">
        <v>0</v>
      </c>
      <c r="AE2542" s="121">
        <v>16337</v>
      </c>
      <c r="AF2542" s="3">
        <v>19872</v>
      </c>
      <c r="AG2542" s="3">
        <v>34720</v>
      </c>
      <c r="AH2542" s="201">
        <v>48360</v>
      </c>
    </row>
    <row r="2543" spans="2:34" x14ac:dyDescent="0.25">
      <c r="B2543" s="1" t="s">
        <v>269</v>
      </c>
      <c r="C2543" s="28"/>
      <c r="D2543" s="13"/>
      <c r="E2543" s="13"/>
      <c r="F2543" s="13"/>
      <c r="G2543" s="13"/>
      <c r="H2543" s="13"/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153"/>
      <c r="AD2543" s="3">
        <v>9073</v>
      </c>
      <c r="AE2543" s="121">
        <v>0</v>
      </c>
      <c r="AF2543" s="3">
        <v>0</v>
      </c>
      <c r="AG2543" s="3">
        <v>0</v>
      </c>
      <c r="AH2543" s="201">
        <v>0</v>
      </c>
    </row>
    <row r="2544" spans="2:34" ht="12" thickBot="1" x14ac:dyDescent="0.3">
      <c r="B2544" s="8" t="s">
        <v>1</v>
      </c>
      <c r="C2544" s="29"/>
      <c r="D2544" s="26"/>
      <c r="E2544" s="26"/>
      <c r="F2544" s="26"/>
      <c r="G2544" s="26"/>
      <c r="H2544" s="26"/>
      <c r="I2544" s="23">
        <v>70683</v>
      </c>
      <c r="J2544" s="23">
        <v>122060</v>
      </c>
      <c r="K2544" s="23">
        <v>122811</v>
      </c>
      <c r="L2544" s="23">
        <v>133222</v>
      </c>
      <c r="M2544" s="23">
        <v>126702</v>
      </c>
      <c r="N2544" s="23">
        <v>179977</v>
      </c>
      <c r="O2544" s="23">
        <v>191281</v>
      </c>
      <c r="P2544" s="23">
        <v>86471</v>
      </c>
      <c r="Q2544" s="23">
        <v>142320</v>
      </c>
      <c r="R2544" s="23">
        <v>182272</v>
      </c>
      <c r="S2544" s="23">
        <v>157861</v>
      </c>
      <c r="T2544" s="23">
        <v>188326</v>
      </c>
      <c r="U2544" s="23">
        <v>87772</v>
      </c>
      <c r="V2544" s="23">
        <v>87410</v>
      </c>
      <c r="W2544" s="23">
        <v>119233</v>
      </c>
      <c r="X2544" s="23">
        <v>145162</v>
      </c>
      <c r="Y2544" s="23">
        <v>70006</v>
      </c>
      <c r="Z2544" s="23">
        <v>24400</v>
      </c>
      <c r="AA2544" s="23">
        <v>119387</v>
      </c>
      <c r="AB2544" s="23">
        <v>133561</v>
      </c>
      <c r="AC2544" s="154"/>
      <c r="AD2544" s="23">
        <v>244461</v>
      </c>
      <c r="AE2544" s="122">
        <v>322005</v>
      </c>
      <c r="AF2544" s="23">
        <v>319624</v>
      </c>
      <c r="AG2544" s="23">
        <v>491852</v>
      </c>
      <c r="AH2544" s="202">
        <v>561827.5813095239</v>
      </c>
    </row>
    <row r="2545" spans="2:34" s="20" customFormat="1" x14ac:dyDescent="0.25">
      <c r="B2545" s="1"/>
      <c r="C2545" s="7"/>
      <c r="D2545" s="7"/>
      <c r="E2545" s="7"/>
      <c r="F2545" s="7"/>
      <c r="G2545" s="7"/>
      <c r="H2545" s="7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</row>
    <row r="2546" spans="2:34" s="20" customFormat="1" x14ac:dyDescent="0.25">
      <c r="B2546" s="1"/>
      <c r="C2546" s="7"/>
      <c r="D2546" s="7"/>
      <c r="E2546" s="7"/>
      <c r="F2546" s="7"/>
      <c r="G2546" s="7"/>
      <c r="H2546" s="7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</row>
    <row r="2547" spans="2:34" ht="12" thickBot="1" x14ac:dyDescent="0.3">
      <c r="B2547" s="8" t="s">
        <v>221</v>
      </c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</row>
    <row r="2548" spans="2:34" s="6" customFormat="1" x14ac:dyDescent="0.25">
      <c r="B2548" s="8" t="s">
        <v>206</v>
      </c>
      <c r="C2548" s="63">
        <v>1991</v>
      </c>
      <c r="D2548" s="64">
        <v>1992</v>
      </c>
      <c r="E2548" s="64">
        <v>1993</v>
      </c>
      <c r="F2548" s="64">
        <v>1994</v>
      </c>
      <c r="G2548" s="64">
        <v>1995</v>
      </c>
      <c r="H2548" s="64">
        <v>1996</v>
      </c>
      <c r="I2548" s="64">
        <v>1997</v>
      </c>
      <c r="J2548" s="64">
        <v>1998</v>
      </c>
      <c r="K2548" s="64">
        <v>1999</v>
      </c>
      <c r="L2548" s="64">
        <v>2000</v>
      </c>
      <c r="M2548" s="64">
        <v>2001</v>
      </c>
      <c r="N2548" s="64">
        <v>2002</v>
      </c>
      <c r="O2548" s="64">
        <v>2003</v>
      </c>
      <c r="P2548" s="64">
        <v>2004</v>
      </c>
      <c r="Q2548" s="64">
        <v>2005</v>
      </c>
      <c r="R2548" s="64">
        <v>2006</v>
      </c>
      <c r="S2548" s="64">
        <v>2007</v>
      </c>
      <c r="T2548" s="64">
        <v>2008</v>
      </c>
      <c r="U2548" s="64">
        <v>2009</v>
      </c>
      <c r="V2548" s="64">
        <v>2010</v>
      </c>
      <c r="W2548" s="64">
        <v>2011</v>
      </c>
      <c r="X2548" s="64">
        <v>2012</v>
      </c>
      <c r="Y2548" s="64">
        <v>2013</v>
      </c>
      <c r="Z2548" s="64">
        <v>2014</v>
      </c>
      <c r="AA2548" s="64">
        <v>2015</v>
      </c>
      <c r="AB2548" s="64">
        <v>2016</v>
      </c>
      <c r="AC2548" s="64">
        <v>2017</v>
      </c>
      <c r="AD2548" s="64">
        <v>2018</v>
      </c>
      <c r="AE2548" s="119">
        <v>2019</v>
      </c>
      <c r="AF2548" s="64">
        <v>2020</v>
      </c>
      <c r="AG2548" s="64">
        <v>2021</v>
      </c>
      <c r="AH2548" s="81">
        <v>2022</v>
      </c>
    </row>
    <row r="2549" spans="2:34" s="6" customFormat="1" x14ac:dyDescent="0.25">
      <c r="B2549" s="1" t="s">
        <v>0</v>
      </c>
      <c r="C2549" s="28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3">
        <v>128698</v>
      </c>
      <c r="AB2549" s="3">
        <v>7596200</v>
      </c>
      <c r="AC2549" s="116"/>
      <c r="AD2549" s="113"/>
      <c r="AE2549" s="149">
        <v>0</v>
      </c>
      <c r="AF2549" s="116"/>
      <c r="AG2549" s="295"/>
      <c r="AH2549" s="216"/>
    </row>
    <row r="2550" spans="2:34" s="6" customFormat="1" x14ac:dyDescent="0.25">
      <c r="B2550" s="1" t="s">
        <v>3</v>
      </c>
      <c r="C2550" s="28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3">
        <v>558977</v>
      </c>
      <c r="AB2550" s="3">
        <v>2739710</v>
      </c>
      <c r="AC2550" s="117"/>
      <c r="AD2550" s="114"/>
      <c r="AE2550" s="150">
        <v>258080</v>
      </c>
      <c r="AF2550" s="117"/>
      <c r="AG2550" s="140"/>
      <c r="AH2550" s="216"/>
    </row>
    <row r="2551" spans="2:34" s="6" customFormat="1" x14ac:dyDescent="0.25">
      <c r="B2551" s="1" t="s">
        <v>352</v>
      </c>
      <c r="C2551" s="28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3">
        <v>160745</v>
      </c>
      <c r="AB2551" s="3">
        <v>2690100</v>
      </c>
      <c r="AC2551" s="117"/>
      <c r="AD2551" s="114"/>
      <c r="AE2551" s="150">
        <v>0</v>
      </c>
      <c r="AF2551" s="117"/>
      <c r="AG2551" s="140"/>
      <c r="AH2551" s="216"/>
    </row>
    <row r="2552" spans="2:34" s="6" customFormat="1" ht="12" thickBot="1" x14ac:dyDescent="0.3">
      <c r="B2552" s="8" t="s">
        <v>1</v>
      </c>
      <c r="C2552" s="29"/>
      <c r="D2552" s="26"/>
      <c r="E2552" s="26"/>
      <c r="F2552" s="26"/>
      <c r="G2552" s="26"/>
      <c r="H2552" s="26"/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  <c r="S2552" s="26"/>
      <c r="T2552" s="26"/>
      <c r="U2552" s="26"/>
      <c r="V2552" s="26"/>
      <c r="W2552" s="26"/>
      <c r="X2552" s="26"/>
      <c r="Y2552" s="26"/>
      <c r="Z2552" s="26"/>
      <c r="AA2552" s="23">
        <v>848420</v>
      </c>
      <c r="AB2552" s="23">
        <v>953040</v>
      </c>
      <c r="AC2552" s="118"/>
      <c r="AD2552" s="115"/>
      <c r="AE2552" s="151">
        <v>21507</v>
      </c>
      <c r="AF2552" s="118"/>
      <c r="AG2552" s="148"/>
      <c r="AH2552" s="217"/>
    </row>
    <row r="2553" spans="2:34" s="20" customFormat="1" x14ac:dyDescent="0.25">
      <c r="B2553" s="1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0"/>
    </row>
    <row r="2554" spans="2:34" s="20" customFormat="1" x14ac:dyDescent="0.25">
      <c r="B2554" s="1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0"/>
    </row>
    <row r="2555" spans="2:34" s="20" customFormat="1" ht="12" thickBot="1" x14ac:dyDescent="0.3">
      <c r="B2555" s="8" t="s">
        <v>270</v>
      </c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0"/>
    </row>
    <row r="2556" spans="2:34" s="20" customFormat="1" x14ac:dyDescent="0.25">
      <c r="B2556" s="8" t="s">
        <v>122</v>
      </c>
      <c r="C2556" s="63">
        <v>1991</v>
      </c>
      <c r="D2556" s="64">
        <v>1992</v>
      </c>
      <c r="E2556" s="64">
        <v>1993</v>
      </c>
      <c r="F2556" s="64">
        <v>1994</v>
      </c>
      <c r="G2556" s="64">
        <v>1995</v>
      </c>
      <c r="H2556" s="64">
        <v>1996</v>
      </c>
      <c r="I2556" s="64">
        <v>1997</v>
      </c>
      <c r="J2556" s="64">
        <v>1998</v>
      </c>
      <c r="K2556" s="64">
        <v>1999</v>
      </c>
      <c r="L2556" s="64">
        <v>2000</v>
      </c>
      <c r="M2556" s="64">
        <v>2001</v>
      </c>
      <c r="N2556" s="64">
        <v>2002</v>
      </c>
      <c r="O2556" s="64">
        <v>2003</v>
      </c>
      <c r="P2556" s="64">
        <v>2004</v>
      </c>
      <c r="Q2556" s="64">
        <v>2005</v>
      </c>
      <c r="R2556" s="64">
        <v>2006</v>
      </c>
      <c r="S2556" s="64">
        <v>2007</v>
      </c>
      <c r="T2556" s="64">
        <v>2008</v>
      </c>
      <c r="U2556" s="64">
        <v>2009</v>
      </c>
      <c r="V2556" s="64">
        <v>2010</v>
      </c>
      <c r="W2556" s="64">
        <v>2011</v>
      </c>
      <c r="X2556" s="64">
        <v>2012</v>
      </c>
      <c r="Y2556" s="64">
        <v>2013</v>
      </c>
      <c r="Z2556" s="64">
        <v>2014</v>
      </c>
      <c r="AA2556" s="64">
        <v>2015</v>
      </c>
      <c r="AB2556" s="64">
        <v>2016</v>
      </c>
      <c r="AC2556" s="64">
        <v>2017</v>
      </c>
      <c r="AD2556" s="64">
        <v>2018</v>
      </c>
      <c r="AE2556" s="119">
        <v>2019</v>
      </c>
      <c r="AF2556" s="64">
        <v>2020</v>
      </c>
      <c r="AG2556" s="64">
        <v>2021</v>
      </c>
      <c r="AH2556" s="81">
        <v>2022</v>
      </c>
    </row>
    <row r="2557" spans="2:34" s="20" customFormat="1" x14ac:dyDescent="0.25">
      <c r="B2557" s="1" t="s">
        <v>0</v>
      </c>
      <c r="C2557" s="28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3">
        <v>2143914</v>
      </c>
      <c r="AE2557" s="121">
        <v>4979655</v>
      </c>
      <c r="AF2557" s="3">
        <v>7769782</v>
      </c>
      <c r="AG2557" s="3">
        <v>7690464</v>
      </c>
      <c r="AH2557" s="201">
        <v>9252648</v>
      </c>
    </row>
    <row r="2558" spans="2:34" s="20" customFormat="1" x14ac:dyDescent="0.25">
      <c r="B2558" s="1" t="s">
        <v>23</v>
      </c>
      <c r="C2558" s="28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3">
        <v>0</v>
      </c>
      <c r="AE2558" s="121">
        <v>0</v>
      </c>
      <c r="AF2558" s="3">
        <v>1022862</v>
      </c>
      <c r="AG2558" s="3">
        <v>0</v>
      </c>
      <c r="AH2558" s="201">
        <v>0</v>
      </c>
    </row>
    <row r="2559" spans="2:34" s="20" customFormat="1" x14ac:dyDescent="0.25">
      <c r="B2559" s="1" t="s">
        <v>371</v>
      </c>
      <c r="C2559" s="28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3">
        <v>1117</v>
      </c>
      <c r="AE2559" s="121">
        <v>962</v>
      </c>
      <c r="AF2559" s="3">
        <v>10510</v>
      </c>
      <c r="AG2559" s="3">
        <v>8403</v>
      </c>
      <c r="AH2559" s="201">
        <v>1884</v>
      </c>
    </row>
    <row r="2560" spans="2:34" s="20" customFormat="1" x14ac:dyDescent="0.25">
      <c r="B2560" s="1" t="s">
        <v>348</v>
      </c>
      <c r="C2560" s="28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3">
        <v>0</v>
      </c>
      <c r="AE2560" s="3">
        <v>0</v>
      </c>
      <c r="AF2560" s="3">
        <v>0</v>
      </c>
      <c r="AG2560" s="3">
        <v>540</v>
      </c>
      <c r="AH2560" s="201">
        <v>300</v>
      </c>
    </row>
    <row r="2561" spans="2:34" s="20" customFormat="1" x14ac:dyDescent="0.25">
      <c r="B2561" s="1" t="s">
        <v>30</v>
      </c>
      <c r="C2561" s="28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3">
        <v>6314</v>
      </c>
      <c r="AE2561" s="121">
        <v>33726</v>
      </c>
      <c r="AF2561" s="3">
        <v>5200</v>
      </c>
      <c r="AG2561" s="3">
        <v>24800</v>
      </c>
      <c r="AH2561" s="201">
        <v>49000</v>
      </c>
    </row>
    <row r="2562" spans="2:34" s="20" customFormat="1" x14ac:dyDescent="0.25">
      <c r="B2562" s="1" t="s">
        <v>352</v>
      </c>
      <c r="C2562" s="28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3">
        <v>0</v>
      </c>
      <c r="AE2562" s="3">
        <v>0</v>
      </c>
      <c r="AF2562" s="3">
        <v>0</v>
      </c>
      <c r="AG2562" s="3">
        <v>138800</v>
      </c>
      <c r="AH2562" s="201">
        <v>248000</v>
      </c>
    </row>
    <row r="2563" spans="2:34" s="20" customFormat="1" x14ac:dyDescent="0.25">
      <c r="B2563" s="1" t="s">
        <v>14</v>
      </c>
      <c r="C2563" s="46"/>
      <c r="D2563" s="47"/>
      <c r="E2563" s="47"/>
      <c r="F2563" s="47"/>
      <c r="G2563" s="47"/>
      <c r="H2563" s="47"/>
      <c r="I2563" s="47"/>
      <c r="J2563" s="47"/>
      <c r="K2563" s="47"/>
      <c r="L2563" s="47"/>
      <c r="M2563" s="47"/>
      <c r="N2563" s="47"/>
      <c r="O2563" s="47"/>
      <c r="P2563" s="47"/>
      <c r="Q2563" s="47"/>
      <c r="R2563" s="47"/>
      <c r="S2563" s="47"/>
      <c r="T2563" s="47"/>
      <c r="U2563" s="47"/>
      <c r="V2563" s="47"/>
      <c r="W2563" s="47"/>
      <c r="X2563" s="47"/>
      <c r="Y2563" s="47"/>
      <c r="Z2563" s="47"/>
      <c r="AA2563" s="47"/>
      <c r="AB2563" s="47"/>
      <c r="AC2563" s="47"/>
      <c r="AD2563" s="3">
        <v>88459</v>
      </c>
      <c r="AE2563" s="121">
        <v>223063</v>
      </c>
      <c r="AF2563" s="3">
        <v>752038</v>
      </c>
      <c r="AG2563" s="3">
        <v>1461590</v>
      </c>
      <c r="AH2563" s="201">
        <v>2060375</v>
      </c>
    </row>
    <row r="2564" spans="2:34" s="20" customFormat="1" x14ac:dyDescent="0.25">
      <c r="B2564" s="1" t="s">
        <v>28</v>
      </c>
      <c r="C2564" s="46"/>
      <c r="D2564" s="47"/>
      <c r="E2564" s="47"/>
      <c r="F2564" s="47"/>
      <c r="G2564" s="47"/>
      <c r="H2564" s="47"/>
      <c r="I2564" s="47"/>
      <c r="J2564" s="47"/>
      <c r="K2564" s="47"/>
      <c r="L2564" s="47"/>
      <c r="M2564" s="47"/>
      <c r="N2564" s="47"/>
      <c r="O2564" s="47"/>
      <c r="P2564" s="47"/>
      <c r="Q2564" s="47"/>
      <c r="R2564" s="47"/>
      <c r="S2564" s="47"/>
      <c r="T2564" s="47"/>
      <c r="U2564" s="47"/>
      <c r="V2564" s="47"/>
      <c r="W2564" s="47"/>
      <c r="X2564" s="47"/>
      <c r="Y2564" s="47"/>
      <c r="Z2564" s="47"/>
      <c r="AA2564" s="47"/>
      <c r="AB2564" s="47"/>
      <c r="AC2564" s="47"/>
      <c r="AD2564" s="3">
        <v>615</v>
      </c>
      <c r="AE2564" s="121">
        <v>163</v>
      </c>
      <c r="AF2564" s="3">
        <v>305</v>
      </c>
      <c r="AG2564" s="3">
        <v>549</v>
      </c>
      <c r="AH2564" s="201">
        <v>812</v>
      </c>
    </row>
    <row r="2565" spans="2:34" s="20" customFormat="1" x14ac:dyDescent="0.25">
      <c r="B2565" s="1" t="s">
        <v>333</v>
      </c>
      <c r="C2565" s="46"/>
      <c r="D2565" s="47"/>
      <c r="E2565" s="47"/>
      <c r="F2565" s="47"/>
      <c r="G2565" s="47"/>
      <c r="H2565" s="47"/>
      <c r="I2565" s="47"/>
      <c r="J2565" s="47"/>
      <c r="K2565" s="47"/>
      <c r="L2565" s="47"/>
      <c r="M2565" s="47"/>
      <c r="N2565" s="47"/>
      <c r="O2565" s="47"/>
      <c r="P2565" s="47"/>
      <c r="Q2565" s="47"/>
      <c r="R2565" s="47"/>
      <c r="S2565" s="47"/>
      <c r="T2565" s="47"/>
      <c r="U2565" s="47"/>
      <c r="V2565" s="47"/>
      <c r="W2565" s="47"/>
      <c r="X2565" s="47"/>
      <c r="Y2565" s="47"/>
      <c r="Z2565" s="47"/>
      <c r="AA2565" s="47"/>
      <c r="AB2565" s="47"/>
      <c r="AC2565" s="47"/>
      <c r="AD2565" s="3">
        <v>0</v>
      </c>
      <c r="AE2565" s="3">
        <v>0</v>
      </c>
      <c r="AF2565" s="3">
        <v>0</v>
      </c>
      <c r="AG2565" s="3">
        <v>1000</v>
      </c>
      <c r="AH2565" s="201">
        <v>0</v>
      </c>
    </row>
    <row r="2566" spans="2:34" s="20" customFormat="1" x14ac:dyDescent="0.25">
      <c r="B2566" s="1" t="s">
        <v>262</v>
      </c>
      <c r="C2566" s="46"/>
      <c r="D2566" s="47"/>
      <c r="E2566" s="47"/>
      <c r="F2566" s="47"/>
      <c r="G2566" s="47"/>
      <c r="H2566" s="47"/>
      <c r="I2566" s="47"/>
      <c r="J2566" s="47"/>
      <c r="K2566" s="47"/>
      <c r="L2566" s="47"/>
      <c r="M2566" s="47"/>
      <c r="N2566" s="47"/>
      <c r="O2566" s="47"/>
      <c r="P2566" s="47"/>
      <c r="Q2566" s="47"/>
      <c r="R2566" s="47"/>
      <c r="S2566" s="47"/>
      <c r="T2566" s="47"/>
      <c r="U2566" s="47"/>
      <c r="V2566" s="47"/>
      <c r="W2566" s="47"/>
      <c r="X2566" s="47"/>
      <c r="Y2566" s="47"/>
      <c r="Z2566" s="47"/>
      <c r="AA2566" s="47"/>
      <c r="AB2566" s="47"/>
      <c r="AC2566" s="47"/>
      <c r="AD2566" s="3">
        <v>0</v>
      </c>
      <c r="AE2566" s="3">
        <v>0</v>
      </c>
      <c r="AF2566" s="3">
        <v>0</v>
      </c>
      <c r="AG2566" s="3">
        <v>8563</v>
      </c>
      <c r="AH2566" s="201">
        <v>0</v>
      </c>
    </row>
    <row r="2567" spans="2:34" s="20" customFormat="1" x14ac:dyDescent="0.25">
      <c r="B2567" s="1" t="s">
        <v>376</v>
      </c>
      <c r="C2567" s="46"/>
      <c r="D2567" s="47"/>
      <c r="E2567" s="47"/>
      <c r="F2567" s="47"/>
      <c r="G2567" s="47"/>
      <c r="H2567" s="47"/>
      <c r="I2567" s="47"/>
      <c r="J2567" s="47"/>
      <c r="K2567" s="47"/>
      <c r="L2567" s="47"/>
      <c r="M2567" s="47"/>
      <c r="N2567" s="47"/>
      <c r="O2567" s="47"/>
      <c r="P2567" s="47"/>
      <c r="Q2567" s="47"/>
      <c r="R2567" s="47"/>
      <c r="S2567" s="47"/>
      <c r="T2567" s="47"/>
      <c r="U2567" s="47"/>
      <c r="V2567" s="47"/>
      <c r="W2567" s="47"/>
      <c r="X2567" s="47"/>
      <c r="Y2567" s="47"/>
      <c r="Z2567" s="47"/>
      <c r="AA2567" s="47"/>
      <c r="AB2567" s="47"/>
      <c r="AC2567" s="47"/>
      <c r="AD2567" s="3">
        <v>55644</v>
      </c>
      <c r="AE2567" s="121">
        <v>34848</v>
      </c>
      <c r="AF2567" s="3">
        <v>236340</v>
      </c>
      <c r="AG2567" s="3">
        <v>362112</v>
      </c>
      <c r="AH2567" s="201">
        <v>365580</v>
      </c>
    </row>
    <row r="2568" spans="2:34" s="20" customFormat="1" x14ac:dyDescent="0.25">
      <c r="B2568" s="1" t="s">
        <v>378</v>
      </c>
      <c r="C2568" s="46"/>
      <c r="D2568" s="47"/>
      <c r="E2568" s="47"/>
      <c r="F2568" s="47"/>
      <c r="G2568" s="47"/>
      <c r="H2568" s="47"/>
      <c r="I2568" s="47"/>
      <c r="J2568" s="47"/>
      <c r="K2568" s="47"/>
      <c r="L2568" s="47"/>
      <c r="M2568" s="47"/>
      <c r="N2568" s="47"/>
      <c r="O2568" s="47"/>
      <c r="P2568" s="47"/>
      <c r="Q2568" s="47"/>
      <c r="R2568" s="47"/>
      <c r="S2568" s="47"/>
      <c r="T2568" s="47"/>
      <c r="U2568" s="47"/>
      <c r="V2568" s="47"/>
      <c r="W2568" s="47"/>
      <c r="X2568" s="47"/>
      <c r="Y2568" s="47"/>
      <c r="Z2568" s="47"/>
      <c r="AA2568" s="47"/>
      <c r="AB2568" s="47"/>
      <c r="AC2568" s="47"/>
      <c r="AD2568" s="3">
        <v>8960</v>
      </c>
      <c r="AE2568" s="121">
        <v>13801</v>
      </c>
      <c r="AF2568" s="3">
        <v>30101</v>
      </c>
      <c r="AG2568" s="3">
        <v>47180</v>
      </c>
      <c r="AH2568" s="201">
        <v>68359</v>
      </c>
    </row>
    <row r="2569" spans="2:34" s="20" customFormat="1" ht="12" thickBot="1" x14ac:dyDescent="0.3">
      <c r="B2569" s="8" t="s">
        <v>1</v>
      </c>
      <c r="C2569" s="29"/>
      <c r="D2569" s="26"/>
      <c r="E2569" s="26"/>
      <c r="F2569" s="26"/>
      <c r="G2569" s="26"/>
      <c r="H2569" s="26"/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  <c r="AA2569" s="26"/>
      <c r="AB2569" s="26"/>
      <c r="AC2569" s="26"/>
      <c r="AD2569" s="23">
        <v>52284</v>
      </c>
      <c r="AE2569" s="122">
        <v>102685</v>
      </c>
      <c r="AF2569" s="23">
        <v>255850</v>
      </c>
      <c r="AG2569" s="23">
        <v>332304</v>
      </c>
      <c r="AH2569" s="202">
        <v>422272</v>
      </c>
    </row>
    <row r="2570" spans="2:34" s="20" customFormat="1" x14ac:dyDescent="0.25">
      <c r="B2570" s="1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0"/>
    </row>
    <row r="2571" spans="2:34" s="20" customFormat="1" x14ac:dyDescent="0.25">
      <c r="B2571" s="1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0"/>
    </row>
    <row r="2572" spans="2:34" s="20" customFormat="1" ht="12" thickBot="1" x14ac:dyDescent="0.3">
      <c r="B2572" s="8" t="s">
        <v>322</v>
      </c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0"/>
    </row>
    <row r="2573" spans="2:34" s="20" customFormat="1" x14ac:dyDescent="0.25">
      <c r="B2573" s="8" t="s">
        <v>53</v>
      </c>
      <c r="C2573" s="63">
        <v>1991</v>
      </c>
      <c r="D2573" s="87">
        <v>1992</v>
      </c>
      <c r="E2573" s="119">
        <v>1993</v>
      </c>
      <c r="F2573" s="64">
        <v>1994</v>
      </c>
      <c r="G2573" s="87">
        <v>1995</v>
      </c>
      <c r="H2573" s="87">
        <v>1996</v>
      </c>
      <c r="I2573" s="64">
        <v>1997</v>
      </c>
      <c r="J2573" s="87">
        <v>1998</v>
      </c>
      <c r="K2573" s="64">
        <v>1999</v>
      </c>
      <c r="L2573" s="87">
        <v>2000</v>
      </c>
      <c r="M2573" s="87">
        <v>2001</v>
      </c>
      <c r="N2573" s="87">
        <v>2002</v>
      </c>
      <c r="O2573" s="87">
        <v>2003</v>
      </c>
      <c r="P2573" s="87">
        <v>2004</v>
      </c>
      <c r="Q2573" s="87">
        <v>2005</v>
      </c>
      <c r="R2573" s="87">
        <v>2006</v>
      </c>
      <c r="S2573" s="87">
        <v>2007</v>
      </c>
      <c r="T2573" s="64">
        <v>2008</v>
      </c>
      <c r="U2573" s="87">
        <v>2009</v>
      </c>
      <c r="V2573" s="87">
        <v>2010</v>
      </c>
      <c r="W2573" s="87">
        <v>2011</v>
      </c>
      <c r="X2573" s="87">
        <v>2012</v>
      </c>
      <c r="Y2573" s="87">
        <v>2013</v>
      </c>
      <c r="Z2573" s="87">
        <v>2014</v>
      </c>
      <c r="AA2573" s="119">
        <v>2015</v>
      </c>
      <c r="AB2573" s="64">
        <v>2016</v>
      </c>
      <c r="AC2573" s="64">
        <v>2017</v>
      </c>
      <c r="AD2573" s="64">
        <v>2018</v>
      </c>
      <c r="AE2573" s="119">
        <v>2019</v>
      </c>
      <c r="AF2573" s="64">
        <v>2020</v>
      </c>
      <c r="AG2573" s="64">
        <v>2021</v>
      </c>
      <c r="AH2573" s="81">
        <v>2022</v>
      </c>
    </row>
    <row r="2574" spans="2:34" s="20" customFormat="1" x14ac:dyDescent="0.25">
      <c r="B2574" s="1" t="s">
        <v>23</v>
      </c>
      <c r="C2574" s="28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51"/>
      <c r="AE2574" s="44">
        <v>19153992</v>
      </c>
      <c r="AF2574" s="4">
        <v>21619242</v>
      </c>
      <c r="AG2574" s="4">
        <v>17099930</v>
      </c>
      <c r="AH2574" s="97">
        <v>14857840</v>
      </c>
    </row>
    <row r="2575" spans="2:34" s="20" customFormat="1" x14ac:dyDescent="0.25">
      <c r="B2575" s="1" t="s">
        <v>25</v>
      </c>
      <c r="C2575" s="28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77"/>
      <c r="AE2575" s="7">
        <v>64080</v>
      </c>
      <c r="AF2575" s="4">
        <v>42030</v>
      </c>
      <c r="AG2575" s="4">
        <v>0</v>
      </c>
      <c r="AH2575" s="97">
        <v>0</v>
      </c>
    </row>
    <row r="2576" spans="2:34" s="20" customFormat="1" ht="12" thickBot="1" x14ac:dyDescent="0.3">
      <c r="B2576" s="8" t="s">
        <v>1</v>
      </c>
      <c r="C2576" s="34"/>
      <c r="D2576" s="35"/>
      <c r="E2576" s="35"/>
      <c r="F2576" s="35"/>
      <c r="G2576" s="35"/>
      <c r="H2576" s="35"/>
      <c r="I2576" s="35"/>
      <c r="J2576" s="35"/>
      <c r="K2576" s="35"/>
      <c r="L2576" s="35"/>
      <c r="M2576" s="35"/>
      <c r="N2576" s="35"/>
      <c r="O2576" s="35"/>
      <c r="P2576" s="35"/>
      <c r="Q2576" s="35"/>
      <c r="R2576" s="35"/>
      <c r="S2576" s="35"/>
      <c r="T2576" s="35"/>
      <c r="U2576" s="35"/>
      <c r="V2576" s="35"/>
      <c r="W2576" s="35"/>
      <c r="X2576" s="35"/>
      <c r="Y2576" s="35"/>
      <c r="Z2576" s="35"/>
      <c r="AA2576" s="35"/>
      <c r="AB2576" s="35"/>
      <c r="AC2576" s="35"/>
      <c r="AD2576" s="95"/>
      <c r="AE2576" s="45">
        <v>96090</v>
      </c>
      <c r="AF2576" s="25">
        <v>108306</v>
      </c>
      <c r="AG2576" s="25">
        <v>85500</v>
      </c>
      <c r="AH2576" s="100">
        <v>74289.2</v>
      </c>
    </row>
    <row r="2577" spans="2:34" s="20" customFormat="1" x14ac:dyDescent="0.25">
      <c r="B2577" s="1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0"/>
    </row>
    <row r="2578" spans="2:34" s="20" customFormat="1" x14ac:dyDescent="0.25">
      <c r="B2578" s="1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0"/>
    </row>
    <row r="2579" spans="2:34" ht="12" thickBot="1" x14ac:dyDescent="0.3">
      <c r="B2579" s="8" t="s">
        <v>222</v>
      </c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</row>
    <row r="2580" spans="2:34" x14ac:dyDescent="0.25">
      <c r="B2580" s="8" t="s">
        <v>223</v>
      </c>
      <c r="C2580" s="63">
        <v>1991</v>
      </c>
      <c r="D2580" s="64">
        <v>1992</v>
      </c>
      <c r="E2580" s="64">
        <v>1993</v>
      </c>
      <c r="F2580" s="64">
        <v>1994</v>
      </c>
      <c r="G2580" s="64">
        <v>1995</v>
      </c>
      <c r="H2580" s="64">
        <v>1996</v>
      </c>
      <c r="I2580" s="64">
        <v>1997</v>
      </c>
      <c r="J2580" s="64">
        <v>1998</v>
      </c>
      <c r="K2580" s="64">
        <v>1999</v>
      </c>
      <c r="L2580" s="64">
        <v>2000</v>
      </c>
      <c r="M2580" s="64">
        <v>2001</v>
      </c>
      <c r="N2580" s="64">
        <v>2002</v>
      </c>
      <c r="O2580" s="64">
        <v>2003</v>
      </c>
      <c r="P2580" s="64">
        <v>2004</v>
      </c>
      <c r="Q2580" s="64">
        <v>2005</v>
      </c>
      <c r="R2580" s="64">
        <v>2006</v>
      </c>
      <c r="S2580" s="64">
        <v>2007</v>
      </c>
      <c r="T2580" s="64">
        <v>2008</v>
      </c>
      <c r="U2580" s="64">
        <v>2009</v>
      </c>
      <c r="V2580" s="64">
        <v>2010</v>
      </c>
      <c r="W2580" s="64">
        <v>2011</v>
      </c>
      <c r="X2580" s="64">
        <v>2012</v>
      </c>
      <c r="Y2580" s="64">
        <v>2013</v>
      </c>
      <c r="Z2580" s="64">
        <v>2014</v>
      </c>
      <c r="AA2580" s="64">
        <v>2015</v>
      </c>
      <c r="AB2580" s="64">
        <v>2016</v>
      </c>
      <c r="AC2580" s="64">
        <v>2017</v>
      </c>
      <c r="AD2580" s="64">
        <v>2018</v>
      </c>
      <c r="AE2580" s="119">
        <v>2019</v>
      </c>
      <c r="AF2580" s="64">
        <v>2020</v>
      </c>
      <c r="AG2580" s="64">
        <v>2021</v>
      </c>
      <c r="AH2580" s="81">
        <v>2022</v>
      </c>
    </row>
    <row r="2581" spans="2:34" x14ac:dyDescent="0.25">
      <c r="B2581" s="2" t="s">
        <v>0</v>
      </c>
      <c r="C2581" s="28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3">
        <v>112600</v>
      </c>
      <c r="P2581" s="3">
        <v>92656</v>
      </c>
      <c r="Q2581" s="3">
        <v>84889</v>
      </c>
      <c r="R2581" s="3">
        <v>75988</v>
      </c>
      <c r="S2581" s="3">
        <v>59118</v>
      </c>
      <c r="T2581" s="3">
        <v>43113</v>
      </c>
      <c r="U2581" s="3">
        <v>24017</v>
      </c>
      <c r="V2581" s="3">
        <v>20241</v>
      </c>
      <c r="W2581" s="13"/>
      <c r="X2581" s="13"/>
      <c r="Y2581" s="13"/>
      <c r="Z2581" s="13"/>
      <c r="AA2581" s="13"/>
      <c r="AB2581" s="13"/>
      <c r="AC2581" s="13"/>
      <c r="AD2581" s="69"/>
      <c r="AE2581" s="13"/>
      <c r="AF2581" s="69"/>
      <c r="AG2581" s="69"/>
      <c r="AH2581" s="24"/>
    </row>
    <row r="2582" spans="2:34" x14ac:dyDescent="0.25">
      <c r="B2582" s="1" t="s">
        <v>352</v>
      </c>
      <c r="C2582" s="28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3">
        <v>123761</v>
      </c>
      <c r="P2582" s="3">
        <v>130154</v>
      </c>
      <c r="Q2582" s="3">
        <v>118407</v>
      </c>
      <c r="R2582" s="3">
        <v>108599</v>
      </c>
      <c r="S2582" s="3">
        <v>89861</v>
      </c>
      <c r="T2582" s="3">
        <v>71056</v>
      </c>
      <c r="U2582" s="3">
        <v>79846</v>
      </c>
      <c r="V2582" s="3">
        <v>56650</v>
      </c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24"/>
    </row>
    <row r="2583" spans="2:34" x14ac:dyDescent="0.25">
      <c r="B2583" s="1" t="s">
        <v>371</v>
      </c>
      <c r="C2583" s="28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3">
        <v>10301</v>
      </c>
      <c r="P2583" s="3">
        <v>8899</v>
      </c>
      <c r="Q2583" s="3">
        <v>7156</v>
      </c>
      <c r="R2583" s="3">
        <v>6880</v>
      </c>
      <c r="S2583" s="3">
        <v>5667</v>
      </c>
      <c r="T2583" s="3">
        <v>4565</v>
      </c>
      <c r="U2583" s="3">
        <v>3865</v>
      </c>
      <c r="V2583" s="3">
        <v>3032</v>
      </c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24"/>
    </row>
    <row r="2584" spans="2:34" ht="12" thickBot="1" x14ac:dyDescent="0.3">
      <c r="B2584" s="8" t="s">
        <v>1</v>
      </c>
      <c r="C2584" s="29"/>
      <c r="D2584" s="26"/>
      <c r="E2584" s="26"/>
      <c r="F2584" s="26"/>
      <c r="G2584" s="26"/>
      <c r="H2584" s="26"/>
      <c r="I2584" s="26"/>
      <c r="J2584" s="26"/>
      <c r="K2584" s="26"/>
      <c r="L2584" s="26"/>
      <c r="M2584" s="26"/>
      <c r="N2584" s="26"/>
      <c r="O2584" s="23">
        <v>46020</v>
      </c>
      <c r="P2584" s="23">
        <v>41371</v>
      </c>
      <c r="Q2584" s="23">
        <v>34353</v>
      </c>
      <c r="R2584" s="23">
        <v>36073</v>
      </c>
      <c r="S2584" s="23">
        <v>29678</v>
      </c>
      <c r="T2584" s="23">
        <v>23766</v>
      </c>
      <c r="U2584" s="23">
        <v>21403</v>
      </c>
      <c r="V2584" s="23">
        <v>16377</v>
      </c>
      <c r="W2584" s="26"/>
      <c r="X2584" s="26"/>
      <c r="Y2584" s="26"/>
      <c r="Z2584" s="26"/>
      <c r="AA2584" s="26"/>
      <c r="AB2584" s="26"/>
      <c r="AC2584" s="26"/>
      <c r="AD2584" s="26"/>
      <c r="AE2584" s="26"/>
      <c r="AF2584" s="26"/>
      <c r="AG2584" s="26"/>
      <c r="AH2584" s="27"/>
    </row>
    <row r="2585" spans="2:34" s="50" customFormat="1" x14ac:dyDescent="0.25">
      <c r="B2585" s="8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  <c r="AD2585" s="17"/>
      <c r="AE2585" s="17"/>
      <c r="AF2585" s="17"/>
      <c r="AG2585" s="17"/>
      <c r="AH2585" s="17"/>
    </row>
    <row r="2586" spans="2:34" s="20" customFormat="1" x14ac:dyDescent="0.25">
      <c r="B2586" s="1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</row>
    <row r="2587" spans="2:34" s="20" customFormat="1" ht="12" thickBot="1" x14ac:dyDescent="0.3">
      <c r="B2587" s="8" t="s">
        <v>296</v>
      </c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0"/>
    </row>
    <row r="2588" spans="2:34" s="20" customFormat="1" x14ac:dyDescent="0.25">
      <c r="B2588" s="8" t="s">
        <v>122</v>
      </c>
      <c r="C2588" s="63">
        <v>1991</v>
      </c>
      <c r="D2588" s="87">
        <v>1992</v>
      </c>
      <c r="E2588" s="119">
        <v>1993</v>
      </c>
      <c r="F2588" s="64">
        <v>1994</v>
      </c>
      <c r="G2588" s="87">
        <v>1995</v>
      </c>
      <c r="H2588" s="87">
        <v>1996</v>
      </c>
      <c r="I2588" s="64">
        <v>1997</v>
      </c>
      <c r="J2588" s="87">
        <v>1998</v>
      </c>
      <c r="K2588" s="64">
        <v>1999</v>
      </c>
      <c r="L2588" s="87">
        <v>2000</v>
      </c>
      <c r="M2588" s="87">
        <v>2001</v>
      </c>
      <c r="N2588" s="87">
        <v>2002</v>
      </c>
      <c r="O2588" s="87">
        <v>2003</v>
      </c>
      <c r="P2588" s="87">
        <v>2004</v>
      </c>
      <c r="Q2588" s="87">
        <v>2005</v>
      </c>
      <c r="R2588" s="87">
        <v>2006</v>
      </c>
      <c r="S2588" s="87">
        <v>2007</v>
      </c>
      <c r="T2588" s="64">
        <v>2008</v>
      </c>
      <c r="U2588" s="87">
        <v>2009</v>
      </c>
      <c r="V2588" s="87">
        <v>2010</v>
      </c>
      <c r="W2588" s="87">
        <v>2011</v>
      </c>
      <c r="X2588" s="87">
        <v>2012</v>
      </c>
      <c r="Y2588" s="87">
        <v>2013</v>
      </c>
      <c r="Z2588" s="87">
        <v>2014</v>
      </c>
      <c r="AA2588" s="119">
        <v>2015</v>
      </c>
      <c r="AB2588" s="64">
        <v>2016</v>
      </c>
      <c r="AC2588" s="64">
        <v>2017</v>
      </c>
      <c r="AD2588" s="64">
        <v>2018</v>
      </c>
      <c r="AE2588" s="87">
        <v>2019</v>
      </c>
      <c r="AF2588" s="64">
        <v>2020</v>
      </c>
      <c r="AG2588" s="64">
        <v>2021</v>
      </c>
      <c r="AH2588" s="81">
        <v>2022</v>
      </c>
    </row>
    <row r="2589" spans="2:34" s="20" customFormat="1" x14ac:dyDescent="0.25">
      <c r="B2589" s="1" t="s">
        <v>0</v>
      </c>
      <c r="C2589" s="28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40"/>
      <c r="AD2589" s="47"/>
      <c r="AE2589" s="147"/>
      <c r="AF2589" s="3">
        <v>836352</v>
      </c>
      <c r="AG2589" s="3">
        <v>677064</v>
      </c>
      <c r="AH2589" s="201">
        <v>745684</v>
      </c>
    </row>
    <row r="2590" spans="2:34" s="20" customFormat="1" x14ac:dyDescent="0.25">
      <c r="B2590" s="1" t="s">
        <v>23</v>
      </c>
      <c r="C2590" s="28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40"/>
      <c r="AD2590" s="47"/>
      <c r="AE2590" s="147"/>
      <c r="AF2590" s="3">
        <v>3264</v>
      </c>
      <c r="AG2590" s="3">
        <v>0</v>
      </c>
      <c r="AH2590" s="201">
        <v>0</v>
      </c>
    </row>
    <row r="2591" spans="2:34" s="20" customFormat="1" x14ac:dyDescent="0.25">
      <c r="B2591" s="1" t="s">
        <v>9</v>
      </c>
      <c r="C2591" s="28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40"/>
      <c r="AD2591" s="47"/>
      <c r="AE2591" s="147"/>
      <c r="AF2591" s="3">
        <v>0</v>
      </c>
      <c r="AG2591" s="3">
        <v>1128</v>
      </c>
      <c r="AH2591" s="201">
        <v>4848</v>
      </c>
    </row>
    <row r="2592" spans="2:34" s="20" customFormat="1" x14ac:dyDescent="0.25">
      <c r="B2592" s="1" t="s">
        <v>371</v>
      </c>
      <c r="C2592" s="28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40"/>
      <c r="AD2592" s="47"/>
      <c r="AE2592" s="147"/>
      <c r="AF2592" s="3">
        <v>416</v>
      </c>
      <c r="AG2592" s="3">
        <v>372</v>
      </c>
      <c r="AH2592" s="201">
        <v>311</v>
      </c>
    </row>
    <row r="2593" spans="2:34" s="20" customFormat="1" x14ac:dyDescent="0.25">
      <c r="B2593" s="1" t="s">
        <v>352</v>
      </c>
      <c r="C2593" s="28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40"/>
      <c r="AD2593" s="47"/>
      <c r="AE2593" s="147"/>
      <c r="AF2593" s="3">
        <v>0</v>
      </c>
      <c r="AG2593" s="3">
        <v>0</v>
      </c>
      <c r="AH2593" s="201">
        <v>0</v>
      </c>
    </row>
    <row r="2594" spans="2:34" s="20" customFormat="1" x14ac:dyDescent="0.25">
      <c r="B2594" s="1" t="s">
        <v>14</v>
      </c>
      <c r="C2594" s="28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40"/>
      <c r="AD2594" s="47"/>
      <c r="AE2594" s="147"/>
      <c r="AF2594" s="3">
        <v>0</v>
      </c>
      <c r="AG2594" s="3">
        <v>0</v>
      </c>
      <c r="AH2594" s="201">
        <v>0</v>
      </c>
    </row>
    <row r="2595" spans="2:34" s="20" customFormat="1" x14ac:dyDescent="0.25">
      <c r="B2595" s="1" t="s">
        <v>28</v>
      </c>
      <c r="C2595" s="28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40"/>
      <c r="AD2595" s="47"/>
      <c r="AE2595" s="147"/>
      <c r="AF2595" s="3">
        <v>11</v>
      </c>
      <c r="AG2595" s="3">
        <v>111</v>
      </c>
      <c r="AH2595" s="201">
        <v>138</v>
      </c>
    </row>
    <row r="2596" spans="2:34" s="20" customFormat="1" x14ac:dyDescent="0.25">
      <c r="B2596" s="1" t="s">
        <v>262</v>
      </c>
      <c r="C2596" s="28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40"/>
      <c r="AD2596" s="47"/>
      <c r="AE2596" s="147"/>
      <c r="AF2596" s="3">
        <v>101</v>
      </c>
      <c r="AG2596" s="3">
        <v>604</v>
      </c>
      <c r="AH2596" s="201">
        <v>1385</v>
      </c>
    </row>
    <row r="2597" spans="2:34" s="20" customFormat="1" ht="12" thickBot="1" x14ac:dyDescent="0.3">
      <c r="B2597" s="8" t="s">
        <v>1</v>
      </c>
      <c r="C2597" s="34"/>
      <c r="D2597" s="35"/>
      <c r="E2597" s="35"/>
      <c r="F2597" s="35"/>
      <c r="G2597" s="35"/>
      <c r="H2597" s="35"/>
      <c r="I2597" s="35"/>
      <c r="J2597" s="35"/>
      <c r="K2597" s="35"/>
      <c r="L2597" s="35"/>
      <c r="M2597" s="35"/>
      <c r="N2597" s="35"/>
      <c r="O2597" s="35"/>
      <c r="P2597" s="35"/>
      <c r="Q2597" s="35"/>
      <c r="R2597" s="35"/>
      <c r="S2597" s="35"/>
      <c r="T2597" s="35"/>
      <c r="U2597" s="35"/>
      <c r="V2597" s="35"/>
      <c r="W2597" s="35"/>
      <c r="X2597" s="35"/>
      <c r="Y2597" s="35"/>
      <c r="Z2597" s="35"/>
      <c r="AA2597" s="35"/>
      <c r="AB2597" s="35"/>
      <c r="AC2597" s="148"/>
      <c r="AD2597" s="26"/>
      <c r="AE2597" s="52"/>
      <c r="AF2597" s="23">
        <v>10502</v>
      </c>
      <c r="AG2597" s="23">
        <v>11194</v>
      </c>
      <c r="AH2597" s="202">
        <v>12324</v>
      </c>
    </row>
    <row r="2598" spans="2:34" s="88" customFormat="1" x14ac:dyDescent="0.25"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60"/>
      <c r="AD2598" s="17"/>
      <c r="AE2598" s="17"/>
      <c r="AF2598" s="17"/>
      <c r="AG2598" s="17"/>
      <c r="AH2598" s="17"/>
    </row>
    <row r="2599" spans="2:34" s="88" customFormat="1" x14ac:dyDescent="0.25"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60"/>
      <c r="AD2599" s="17"/>
      <c r="AE2599" s="17"/>
      <c r="AF2599" s="17"/>
      <c r="AG2599" s="17"/>
      <c r="AH2599" s="17"/>
    </row>
    <row r="2600" spans="2:34" ht="12" thickBot="1" x14ac:dyDescent="0.3">
      <c r="B2600" s="8" t="s">
        <v>224</v>
      </c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</row>
    <row r="2601" spans="2:34" x14ac:dyDescent="0.25">
      <c r="B2601" s="8" t="s">
        <v>73</v>
      </c>
      <c r="C2601" s="63">
        <v>1991</v>
      </c>
      <c r="D2601" s="64">
        <v>1992</v>
      </c>
      <c r="E2601" s="64">
        <v>1993</v>
      </c>
      <c r="F2601" s="64">
        <v>1994</v>
      </c>
      <c r="G2601" s="64">
        <v>1995</v>
      </c>
      <c r="H2601" s="64">
        <v>1996</v>
      </c>
      <c r="I2601" s="64">
        <v>1997</v>
      </c>
      <c r="J2601" s="64">
        <v>1998</v>
      </c>
      <c r="K2601" s="64">
        <v>1999</v>
      </c>
      <c r="L2601" s="64">
        <v>2000</v>
      </c>
      <c r="M2601" s="64">
        <v>2001</v>
      </c>
      <c r="N2601" s="64">
        <v>2002</v>
      </c>
      <c r="O2601" s="64">
        <v>2003</v>
      </c>
      <c r="P2601" s="64">
        <v>2004</v>
      </c>
      <c r="Q2601" s="64">
        <v>2005</v>
      </c>
      <c r="R2601" s="64">
        <v>2006</v>
      </c>
      <c r="S2601" s="64">
        <v>2007</v>
      </c>
      <c r="T2601" s="64">
        <v>2008</v>
      </c>
      <c r="U2601" s="64">
        <v>2009</v>
      </c>
      <c r="V2601" s="64">
        <v>2010</v>
      </c>
      <c r="W2601" s="64">
        <v>2011</v>
      </c>
      <c r="X2601" s="64">
        <v>2012</v>
      </c>
      <c r="Y2601" s="64">
        <v>2013</v>
      </c>
      <c r="Z2601" s="64">
        <v>2014</v>
      </c>
      <c r="AA2601" s="64">
        <v>2015</v>
      </c>
      <c r="AB2601" s="64">
        <v>2016</v>
      </c>
      <c r="AC2601" s="64">
        <v>2017</v>
      </c>
      <c r="AD2601" s="64">
        <v>2018</v>
      </c>
      <c r="AE2601" s="119">
        <v>2019</v>
      </c>
      <c r="AF2601" s="64">
        <v>2020</v>
      </c>
      <c r="AG2601" s="64">
        <v>2021</v>
      </c>
      <c r="AH2601" s="81">
        <v>2022</v>
      </c>
    </row>
    <row r="2602" spans="2:34" x14ac:dyDescent="0.25">
      <c r="B2602" s="1" t="s">
        <v>0</v>
      </c>
      <c r="C2602" s="28"/>
      <c r="D2602" s="13"/>
      <c r="E2602" s="13"/>
      <c r="F2602" s="13"/>
      <c r="G2602" s="13"/>
      <c r="H2602" s="3">
        <v>8780</v>
      </c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69"/>
      <c r="AE2602" s="13"/>
      <c r="AF2602" s="69"/>
      <c r="AG2602" s="69"/>
      <c r="AH2602" s="24"/>
    </row>
    <row r="2603" spans="2:34" x14ac:dyDescent="0.25">
      <c r="B2603" s="1" t="s">
        <v>3</v>
      </c>
      <c r="C2603" s="28"/>
      <c r="D2603" s="13"/>
      <c r="E2603" s="13"/>
      <c r="F2603" s="13"/>
      <c r="G2603" s="13"/>
      <c r="H2603" s="3">
        <v>29139</v>
      </c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24"/>
    </row>
    <row r="2604" spans="2:34" x14ac:dyDescent="0.25">
      <c r="B2604" s="1" t="s">
        <v>352</v>
      </c>
      <c r="C2604" s="28"/>
      <c r="D2604" s="13"/>
      <c r="E2604" s="13"/>
      <c r="F2604" s="13"/>
      <c r="G2604" s="13"/>
      <c r="H2604" s="3">
        <v>562729</v>
      </c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24"/>
    </row>
    <row r="2605" spans="2:34" ht="12" thickBot="1" x14ac:dyDescent="0.3">
      <c r="B2605" s="8" t="s">
        <v>1</v>
      </c>
      <c r="C2605" s="29"/>
      <c r="D2605" s="26"/>
      <c r="E2605" s="26"/>
      <c r="F2605" s="26"/>
      <c r="G2605" s="26"/>
      <c r="H2605" s="23">
        <v>47568</v>
      </c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  <c r="S2605" s="26"/>
      <c r="T2605" s="26"/>
      <c r="U2605" s="26"/>
      <c r="V2605" s="26"/>
      <c r="W2605" s="26"/>
      <c r="X2605" s="26"/>
      <c r="Y2605" s="26"/>
      <c r="Z2605" s="26"/>
      <c r="AA2605" s="26"/>
      <c r="AB2605" s="26"/>
      <c r="AC2605" s="26"/>
      <c r="AD2605" s="26"/>
      <c r="AE2605" s="26"/>
      <c r="AF2605" s="26"/>
      <c r="AG2605" s="26"/>
      <c r="AH2605" s="27"/>
    </row>
    <row r="2606" spans="2:34" s="20" customFormat="1" x14ac:dyDescent="0.25">
      <c r="B2606" s="1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</row>
    <row r="2607" spans="2:34" x14ac:dyDescent="0.25"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</row>
    <row r="2608" spans="2:34" ht="12" thickBot="1" x14ac:dyDescent="0.3">
      <c r="B2608" s="8" t="s">
        <v>225</v>
      </c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</row>
    <row r="2609" spans="2:34" x14ac:dyDescent="0.25">
      <c r="B2609" s="8" t="s">
        <v>97</v>
      </c>
      <c r="C2609" s="63">
        <v>1991</v>
      </c>
      <c r="D2609" s="64">
        <v>1992</v>
      </c>
      <c r="E2609" s="64">
        <v>1993</v>
      </c>
      <c r="F2609" s="64">
        <v>1994</v>
      </c>
      <c r="G2609" s="64">
        <v>1995</v>
      </c>
      <c r="H2609" s="64">
        <v>1996</v>
      </c>
      <c r="I2609" s="64">
        <v>1997</v>
      </c>
      <c r="J2609" s="64">
        <v>1998</v>
      </c>
      <c r="K2609" s="64">
        <v>1999</v>
      </c>
      <c r="L2609" s="64">
        <v>2000</v>
      </c>
      <c r="M2609" s="64">
        <v>2001</v>
      </c>
      <c r="N2609" s="64">
        <v>2002</v>
      </c>
      <c r="O2609" s="64">
        <v>2003</v>
      </c>
      <c r="P2609" s="64">
        <v>2004</v>
      </c>
      <c r="Q2609" s="64">
        <v>2005</v>
      </c>
      <c r="R2609" s="64">
        <v>2006</v>
      </c>
      <c r="S2609" s="64">
        <v>2007</v>
      </c>
      <c r="T2609" s="64">
        <v>2008</v>
      </c>
      <c r="U2609" s="64">
        <v>2009</v>
      </c>
      <c r="V2609" s="64">
        <v>2010</v>
      </c>
      <c r="W2609" s="64">
        <v>2011</v>
      </c>
      <c r="X2609" s="64">
        <v>2012</v>
      </c>
      <c r="Y2609" s="64">
        <v>2013</v>
      </c>
      <c r="Z2609" s="64">
        <v>2014</v>
      </c>
      <c r="AA2609" s="64">
        <v>2015</v>
      </c>
      <c r="AB2609" s="64">
        <v>2016</v>
      </c>
      <c r="AC2609" s="64">
        <v>2017</v>
      </c>
      <c r="AD2609" s="64">
        <v>2018</v>
      </c>
      <c r="AE2609" s="119">
        <v>2019</v>
      </c>
      <c r="AF2609" s="64">
        <v>2020</v>
      </c>
      <c r="AG2609" s="64">
        <v>2021</v>
      </c>
      <c r="AH2609" s="81">
        <v>2022</v>
      </c>
    </row>
    <row r="2610" spans="2:34" x14ac:dyDescent="0.25">
      <c r="B2610" s="1" t="s">
        <v>0</v>
      </c>
      <c r="C2610" s="28"/>
      <c r="D2610" s="13"/>
      <c r="E2610" s="13"/>
      <c r="F2610" s="3">
        <v>243000</v>
      </c>
      <c r="G2610" s="3">
        <v>424950</v>
      </c>
      <c r="H2610" s="3">
        <v>49151</v>
      </c>
      <c r="I2610" s="3">
        <v>140635</v>
      </c>
      <c r="J2610" s="3">
        <v>205461</v>
      </c>
      <c r="K2610" s="3">
        <v>169630</v>
      </c>
      <c r="L2610" s="3">
        <v>85981</v>
      </c>
      <c r="M2610" s="3">
        <v>155933</v>
      </c>
      <c r="N2610" s="3">
        <v>114008</v>
      </c>
      <c r="O2610" s="3">
        <v>86742</v>
      </c>
      <c r="P2610" s="3">
        <v>336311</v>
      </c>
      <c r="Q2610" s="3">
        <v>57561</v>
      </c>
      <c r="R2610" s="3">
        <v>278781</v>
      </c>
      <c r="S2610" s="3">
        <v>577477</v>
      </c>
      <c r="T2610" s="3">
        <v>419158</v>
      </c>
      <c r="U2610" s="3">
        <v>1113695</v>
      </c>
      <c r="V2610" s="3">
        <v>795704</v>
      </c>
      <c r="W2610" s="3">
        <v>801773</v>
      </c>
      <c r="X2610" s="3">
        <v>604467</v>
      </c>
      <c r="Y2610" s="3">
        <v>862092</v>
      </c>
      <c r="Z2610" s="13"/>
      <c r="AA2610" s="13"/>
      <c r="AB2610" s="13"/>
      <c r="AC2610" s="13"/>
      <c r="AD2610" s="69"/>
      <c r="AE2610" s="13"/>
      <c r="AF2610" s="69"/>
      <c r="AG2610" s="69"/>
      <c r="AH2610" s="24"/>
    </row>
    <row r="2611" spans="2:34" x14ac:dyDescent="0.25">
      <c r="B2611" s="1" t="s">
        <v>9</v>
      </c>
      <c r="C2611" s="28"/>
      <c r="D2611" s="13"/>
      <c r="E2611" s="13"/>
      <c r="F2611" s="3">
        <v>0</v>
      </c>
      <c r="G2611" s="3">
        <v>0</v>
      </c>
      <c r="H2611" s="3">
        <v>0</v>
      </c>
      <c r="I2611" s="3">
        <v>3874</v>
      </c>
      <c r="J2611" s="3">
        <v>6522</v>
      </c>
      <c r="K2611" s="3">
        <v>1724</v>
      </c>
      <c r="L2611" s="3">
        <v>1063</v>
      </c>
      <c r="M2611" s="3">
        <v>2567</v>
      </c>
      <c r="N2611" s="3">
        <v>0</v>
      </c>
      <c r="O2611" s="3">
        <v>0</v>
      </c>
      <c r="P2611" s="3">
        <v>500004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13"/>
      <c r="AA2611" s="13"/>
      <c r="AB2611" s="13"/>
      <c r="AC2611" s="13"/>
      <c r="AD2611" s="13"/>
      <c r="AE2611" s="13"/>
      <c r="AF2611" s="13"/>
      <c r="AG2611" s="13"/>
      <c r="AH2611" s="24"/>
    </row>
    <row r="2612" spans="2:34" x14ac:dyDescent="0.25">
      <c r="B2612" s="1" t="s">
        <v>371</v>
      </c>
      <c r="C2612" s="28"/>
      <c r="D2612" s="13"/>
      <c r="E2612" s="13"/>
      <c r="F2612" s="3">
        <v>3000</v>
      </c>
      <c r="G2612" s="3">
        <v>62524</v>
      </c>
      <c r="H2612" s="3">
        <v>0</v>
      </c>
      <c r="I2612" s="3">
        <v>7800</v>
      </c>
      <c r="J2612" s="3">
        <v>59912</v>
      </c>
      <c r="K2612" s="3">
        <v>7770</v>
      </c>
      <c r="L2612" s="3">
        <v>7047</v>
      </c>
      <c r="M2612" s="3">
        <v>9525</v>
      </c>
      <c r="N2612" s="3">
        <v>10925</v>
      </c>
      <c r="O2612" s="3">
        <v>612</v>
      </c>
      <c r="P2612" s="3">
        <v>4008</v>
      </c>
      <c r="Q2612" s="3">
        <v>2542</v>
      </c>
      <c r="R2612" s="3">
        <v>1412</v>
      </c>
      <c r="S2612" s="3">
        <v>1479</v>
      </c>
      <c r="T2612" s="3">
        <v>505</v>
      </c>
      <c r="U2612" s="3">
        <v>876</v>
      </c>
      <c r="V2612" s="3">
        <v>226</v>
      </c>
      <c r="W2612" s="3">
        <v>0</v>
      </c>
      <c r="X2612" s="3">
        <v>0</v>
      </c>
      <c r="Y2612" s="3">
        <v>0</v>
      </c>
      <c r="Z2612" s="13"/>
      <c r="AA2612" s="13"/>
      <c r="AB2612" s="13"/>
      <c r="AC2612" s="13"/>
      <c r="AD2612" s="13"/>
      <c r="AE2612" s="13"/>
      <c r="AF2612" s="13"/>
      <c r="AG2612" s="13"/>
      <c r="AH2612" s="24"/>
    </row>
    <row r="2613" spans="2:34" x14ac:dyDescent="0.25">
      <c r="B2613" s="1" t="s">
        <v>3</v>
      </c>
      <c r="C2613" s="28"/>
      <c r="D2613" s="13"/>
      <c r="E2613" s="13"/>
      <c r="F2613" s="3">
        <v>0</v>
      </c>
      <c r="G2613" s="3">
        <v>43000</v>
      </c>
      <c r="H2613" s="3">
        <v>33932</v>
      </c>
      <c r="I2613" s="3">
        <v>35460</v>
      </c>
      <c r="J2613" s="3">
        <v>46876</v>
      </c>
      <c r="K2613" s="3">
        <v>38237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14281</v>
      </c>
      <c r="U2613" s="3">
        <v>74304</v>
      </c>
      <c r="V2613" s="3">
        <v>114066</v>
      </c>
      <c r="W2613" s="3">
        <v>169138</v>
      </c>
      <c r="X2613" s="3">
        <v>256734</v>
      </c>
      <c r="Y2613" s="3">
        <v>415814</v>
      </c>
      <c r="Z2613" s="13"/>
      <c r="AA2613" s="13"/>
      <c r="AB2613" s="13"/>
      <c r="AC2613" s="13"/>
      <c r="AD2613" s="13"/>
      <c r="AE2613" s="13"/>
      <c r="AF2613" s="13"/>
      <c r="AG2613" s="13"/>
      <c r="AH2613" s="24"/>
    </row>
    <row r="2614" spans="2:34" x14ac:dyDescent="0.25">
      <c r="B2614" s="1" t="s">
        <v>352</v>
      </c>
      <c r="C2614" s="28"/>
      <c r="D2614" s="13"/>
      <c r="E2614" s="13"/>
      <c r="F2614" s="3">
        <v>1475300</v>
      </c>
      <c r="G2614" s="3">
        <v>1867995</v>
      </c>
      <c r="H2614" s="3">
        <v>1991648</v>
      </c>
      <c r="I2614" s="3">
        <v>2768632</v>
      </c>
      <c r="J2614" s="3">
        <v>3019953</v>
      </c>
      <c r="K2614" s="3">
        <v>2459276</v>
      </c>
      <c r="L2614" s="3">
        <v>2498851</v>
      </c>
      <c r="M2614" s="3">
        <v>2425346</v>
      </c>
      <c r="N2614" s="3">
        <v>1938305</v>
      </c>
      <c r="O2614" s="3">
        <v>38857</v>
      </c>
      <c r="P2614" s="3">
        <v>352005</v>
      </c>
      <c r="Q2614" s="3">
        <v>296909</v>
      </c>
      <c r="R2614" s="3">
        <v>519656</v>
      </c>
      <c r="S2614" s="3">
        <v>442872</v>
      </c>
      <c r="T2614" s="3">
        <v>269447</v>
      </c>
      <c r="U2614" s="3">
        <v>428450</v>
      </c>
      <c r="V2614" s="3">
        <v>414831</v>
      </c>
      <c r="W2614" s="3">
        <v>455656</v>
      </c>
      <c r="X2614" s="3">
        <v>638897</v>
      </c>
      <c r="Y2614" s="3">
        <v>615260</v>
      </c>
      <c r="Z2614" s="13"/>
      <c r="AA2614" s="13"/>
      <c r="AB2614" s="13"/>
      <c r="AC2614" s="13"/>
      <c r="AD2614" s="13"/>
      <c r="AE2614" s="13"/>
      <c r="AF2614" s="13"/>
      <c r="AG2614" s="13"/>
      <c r="AH2614" s="24"/>
    </row>
    <row r="2615" spans="2:34" x14ac:dyDescent="0.25">
      <c r="B2615" s="1" t="s">
        <v>14</v>
      </c>
      <c r="C2615" s="28"/>
      <c r="D2615" s="13"/>
      <c r="E2615" s="13"/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250526</v>
      </c>
      <c r="O2615" s="3">
        <v>322628</v>
      </c>
      <c r="P2615" s="3">
        <v>552121</v>
      </c>
      <c r="Q2615" s="3">
        <v>651195</v>
      </c>
      <c r="R2615" s="3">
        <v>915199</v>
      </c>
      <c r="S2615" s="3">
        <v>1258081</v>
      </c>
      <c r="T2615" s="3">
        <v>1397210</v>
      </c>
      <c r="U2615" s="3">
        <v>1815854</v>
      </c>
      <c r="V2615" s="3">
        <v>2183723</v>
      </c>
      <c r="W2615" s="3">
        <v>2362425</v>
      </c>
      <c r="X2615" s="3">
        <v>2570981</v>
      </c>
      <c r="Y2615" s="3">
        <v>3351885</v>
      </c>
      <c r="Z2615" s="13"/>
      <c r="AA2615" s="13"/>
      <c r="AB2615" s="13"/>
      <c r="AC2615" s="13"/>
      <c r="AD2615" s="13"/>
      <c r="AE2615" s="13"/>
      <c r="AF2615" s="13"/>
      <c r="AG2615" s="13"/>
      <c r="AH2615" s="24"/>
    </row>
    <row r="2616" spans="2:34" ht="12" thickBot="1" x14ac:dyDescent="0.3">
      <c r="B2616" s="8" t="s">
        <v>1</v>
      </c>
      <c r="C2616" s="29"/>
      <c r="D2616" s="26"/>
      <c r="E2616" s="26"/>
      <c r="F2616" s="23">
        <v>125006</v>
      </c>
      <c r="G2616" s="23">
        <v>346264</v>
      </c>
      <c r="H2616" s="23">
        <v>151236</v>
      </c>
      <c r="I2616" s="23">
        <v>231624</v>
      </c>
      <c r="J2616" s="23">
        <v>409547</v>
      </c>
      <c r="K2616" s="23">
        <v>210314</v>
      </c>
      <c r="L2616" s="23">
        <v>200543</v>
      </c>
      <c r="M2616" s="23">
        <v>210037</v>
      </c>
      <c r="N2616" s="23">
        <v>200201</v>
      </c>
      <c r="O2616" s="23">
        <v>41633</v>
      </c>
      <c r="P2616" s="23">
        <v>128881</v>
      </c>
      <c r="Q2616" s="23">
        <v>103036</v>
      </c>
      <c r="R2616" s="23">
        <v>147243</v>
      </c>
      <c r="S2616" s="23">
        <v>183112</v>
      </c>
      <c r="T2616" s="23">
        <v>184274</v>
      </c>
      <c r="U2616" s="23">
        <v>265582</v>
      </c>
      <c r="V2616" s="23">
        <v>309644</v>
      </c>
      <c r="W2616" s="23">
        <v>279718</v>
      </c>
      <c r="X2616" s="23">
        <v>330112</v>
      </c>
      <c r="Y2616" s="23">
        <v>435845</v>
      </c>
      <c r="Z2616" s="26"/>
      <c r="AA2616" s="26"/>
      <c r="AB2616" s="26"/>
      <c r="AC2616" s="26"/>
      <c r="AD2616" s="26"/>
      <c r="AE2616" s="26"/>
      <c r="AF2616" s="26"/>
      <c r="AG2616" s="26"/>
      <c r="AH2616" s="27"/>
    </row>
    <row r="2617" spans="2:34" x14ac:dyDescent="0.25">
      <c r="B2617" s="8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  <c r="S2617" s="17"/>
      <c r="T2617" s="17"/>
      <c r="U2617" s="17"/>
      <c r="V2617" s="17"/>
      <c r="W2617" s="17"/>
      <c r="X2617" s="17"/>
      <c r="Y2617" s="17"/>
      <c r="Z2617" s="17"/>
      <c r="AA2617" s="17"/>
      <c r="AB2617" s="17"/>
      <c r="AC2617" s="17"/>
      <c r="AD2617" s="17"/>
    </row>
    <row r="2618" spans="2:34" x14ac:dyDescent="0.25">
      <c r="B2618" s="8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  <c r="AD2618" s="17"/>
    </row>
    <row r="2619" spans="2:34" ht="12" thickBot="1" x14ac:dyDescent="0.3">
      <c r="B2619" s="8" t="s">
        <v>247</v>
      </c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7"/>
      <c r="AB2619" s="7"/>
      <c r="AC2619" s="7"/>
    </row>
    <row r="2620" spans="2:34" x14ac:dyDescent="0.25">
      <c r="B2620" s="8" t="s">
        <v>122</v>
      </c>
      <c r="C2620" s="63">
        <v>1991</v>
      </c>
      <c r="D2620" s="64">
        <v>1992</v>
      </c>
      <c r="E2620" s="64">
        <v>1993</v>
      </c>
      <c r="F2620" s="64">
        <v>1994</v>
      </c>
      <c r="G2620" s="64">
        <v>1995</v>
      </c>
      <c r="H2620" s="64">
        <v>1996</v>
      </c>
      <c r="I2620" s="64">
        <v>1997</v>
      </c>
      <c r="J2620" s="64">
        <v>1998</v>
      </c>
      <c r="K2620" s="64">
        <v>1999</v>
      </c>
      <c r="L2620" s="64">
        <v>2000</v>
      </c>
      <c r="M2620" s="64">
        <v>2001</v>
      </c>
      <c r="N2620" s="64">
        <v>2002</v>
      </c>
      <c r="O2620" s="64">
        <v>2003</v>
      </c>
      <c r="P2620" s="64">
        <v>2004</v>
      </c>
      <c r="Q2620" s="64">
        <v>2005</v>
      </c>
      <c r="R2620" s="64">
        <v>2006</v>
      </c>
      <c r="S2620" s="64">
        <v>2007</v>
      </c>
      <c r="T2620" s="64">
        <v>2008</v>
      </c>
      <c r="U2620" s="64">
        <v>2009</v>
      </c>
      <c r="V2620" s="64">
        <v>2010</v>
      </c>
      <c r="W2620" s="64">
        <v>2011</v>
      </c>
      <c r="X2620" s="64">
        <v>2012</v>
      </c>
      <c r="Y2620" s="64">
        <v>2013</v>
      </c>
      <c r="Z2620" s="64">
        <v>2014</v>
      </c>
      <c r="AA2620" s="64">
        <v>2015</v>
      </c>
      <c r="AB2620" s="64">
        <v>2016</v>
      </c>
      <c r="AC2620" s="64">
        <v>2017</v>
      </c>
      <c r="AD2620" s="64">
        <v>2018</v>
      </c>
      <c r="AE2620" s="119">
        <v>2019</v>
      </c>
      <c r="AF2620" s="64">
        <v>2020</v>
      </c>
      <c r="AG2620" s="64">
        <v>2021</v>
      </c>
      <c r="AH2620" s="81">
        <v>2022</v>
      </c>
    </row>
    <row r="2621" spans="2:34" x14ac:dyDescent="0.25">
      <c r="B2621" s="1" t="s">
        <v>0</v>
      </c>
      <c r="C2621" s="28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3">
        <v>419636</v>
      </c>
      <c r="AD2621" s="3">
        <v>1119757</v>
      </c>
      <c r="AE2621" s="121">
        <v>1101440</v>
      </c>
      <c r="AF2621" s="3">
        <v>66840</v>
      </c>
      <c r="AG2621" s="70"/>
      <c r="AH2621" s="83"/>
    </row>
    <row r="2622" spans="2:34" x14ac:dyDescent="0.25">
      <c r="B2622" s="1" t="s">
        <v>371</v>
      </c>
      <c r="C2622" s="46"/>
      <c r="D2622" s="47"/>
      <c r="E2622" s="47"/>
      <c r="F2622" s="47"/>
      <c r="G2622" s="47"/>
      <c r="H2622" s="47"/>
      <c r="I2622" s="47"/>
      <c r="J2622" s="47"/>
      <c r="K2622" s="47"/>
      <c r="L2622" s="47"/>
      <c r="M2622" s="47"/>
      <c r="N2622" s="47"/>
      <c r="O2622" s="47"/>
      <c r="P2622" s="47"/>
      <c r="Q2622" s="47"/>
      <c r="R2622" s="47"/>
      <c r="S2622" s="47"/>
      <c r="T2622" s="47"/>
      <c r="U2622" s="47"/>
      <c r="V2622" s="47"/>
      <c r="W2622" s="47"/>
      <c r="X2622" s="47"/>
      <c r="Y2622" s="47"/>
      <c r="Z2622" s="47"/>
      <c r="AA2622" s="13"/>
      <c r="AB2622" s="13"/>
      <c r="AC2622" s="3">
        <v>96460</v>
      </c>
      <c r="AD2622" s="3">
        <v>155017</v>
      </c>
      <c r="AE2622" s="121">
        <v>33700</v>
      </c>
      <c r="AF2622" s="3">
        <v>3235</v>
      </c>
      <c r="AG2622" s="71"/>
      <c r="AH2622" s="24"/>
    </row>
    <row r="2623" spans="2:34" x14ac:dyDescent="0.25">
      <c r="B2623" s="1" t="s">
        <v>38</v>
      </c>
      <c r="C2623" s="46"/>
      <c r="D2623" s="47"/>
      <c r="E2623" s="47"/>
      <c r="F2623" s="47"/>
      <c r="G2623" s="47"/>
      <c r="H2623" s="47"/>
      <c r="I2623" s="47"/>
      <c r="J2623" s="47"/>
      <c r="K2623" s="47"/>
      <c r="L2623" s="47"/>
      <c r="M2623" s="47"/>
      <c r="N2623" s="47"/>
      <c r="O2623" s="47"/>
      <c r="P2623" s="47"/>
      <c r="Q2623" s="47"/>
      <c r="R2623" s="47"/>
      <c r="S2623" s="47"/>
      <c r="T2623" s="47"/>
      <c r="U2623" s="47"/>
      <c r="V2623" s="47"/>
      <c r="W2623" s="47"/>
      <c r="X2623" s="47"/>
      <c r="Y2623" s="47"/>
      <c r="Z2623" s="47"/>
      <c r="AA2623" s="13"/>
      <c r="AB2623" s="13"/>
      <c r="AC2623" s="3">
        <v>0</v>
      </c>
      <c r="AD2623" s="3">
        <v>32000</v>
      </c>
      <c r="AE2623" s="121">
        <v>0</v>
      </c>
      <c r="AF2623" s="3">
        <v>400</v>
      </c>
      <c r="AG2623" s="71"/>
      <c r="AH2623" s="24"/>
    </row>
    <row r="2624" spans="2:34" x14ac:dyDescent="0.25">
      <c r="B2624" s="1" t="s">
        <v>3</v>
      </c>
      <c r="C2624" s="28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3">
        <v>175000</v>
      </c>
      <c r="AD2624" s="3">
        <v>35000</v>
      </c>
      <c r="AE2624" s="121">
        <v>20355</v>
      </c>
      <c r="AF2624" s="3">
        <v>0</v>
      </c>
      <c r="AG2624" s="71"/>
      <c r="AH2624" s="24"/>
    </row>
    <row r="2625" spans="2:34" x14ac:dyDescent="0.25">
      <c r="B2625" s="1" t="s">
        <v>18</v>
      </c>
      <c r="C2625" s="28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3">
        <v>0</v>
      </c>
      <c r="AD2625" s="3">
        <v>0</v>
      </c>
      <c r="AE2625" s="121">
        <v>0</v>
      </c>
      <c r="AF2625" s="3">
        <v>17500</v>
      </c>
      <c r="AG2625" s="71"/>
      <c r="AH2625" s="24"/>
    </row>
    <row r="2626" spans="2:34" x14ac:dyDescent="0.25">
      <c r="B2626" s="1" t="s">
        <v>30</v>
      </c>
      <c r="C2626" s="28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3">
        <v>0</v>
      </c>
      <c r="AD2626" s="3">
        <v>0</v>
      </c>
      <c r="AE2626" s="121">
        <v>500000</v>
      </c>
      <c r="AF2626" s="3">
        <v>0</v>
      </c>
      <c r="AG2626" s="71"/>
      <c r="AH2626" s="24"/>
    </row>
    <row r="2627" spans="2:34" x14ac:dyDescent="0.25">
      <c r="B2627" s="1" t="s">
        <v>352</v>
      </c>
      <c r="C2627" s="28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3">
        <v>17500</v>
      </c>
      <c r="AD2627" s="3">
        <v>35000</v>
      </c>
      <c r="AE2627" s="121">
        <v>34512</v>
      </c>
      <c r="AF2627" s="3">
        <v>43474</v>
      </c>
      <c r="AG2627" s="71"/>
      <c r="AH2627" s="24"/>
    </row>
    <row r="2628" spans="2:34" x14ac:dyDescent="0.25">
      <c r="B2628" s="1" t="s">
        <v>14</v>
      </c>
      <c r="C2628" s="46"/>
      <c r="D2628" s="47"/>
      <c r="E2628" s="47"/>
      <c r="F2628" s="47"/>
      <c r="G2628" s="47"/>
      <c r="H2628" s="47"/>
      <c r="I2628" s="47"/>
      <c r="J2628" s="47"/>
      <c r="K2628" s="47"/>
      <c r="L2628" s="47"/>
      <c r="M2628" s="47"/>
      <c r="N2628" s="47"/>
      <c r="O2628" s="47"/>
      <c r="P2628" s="47"/>
      <c r="Q2628" s="47"/>
      <c r="R2628" s="47"/>
      <c r="S2628" s="47"/>
      <c r="T2628" s="47"/>
      <c r="U2628" s="47"/>
      <c r="V2628" s="47"/>
      <c r="W2628" s="47"/>
      <c r="X2628" s="47"/>
      <c r="Y2628" s="47"/>
      <c r="Z2628" s="47"/>
      <c r="AA2628" s="13"/>
      <c r="AB2628" s="13"/>
      <c r="AC2628" s="84">
        <v>0</v>
      </c>
      <c r="AD2628" s="84">
        <v>0</v>
      </c>
      <c r="AE2628" s="66">
        <v>0</v>
      </c>
      <c r="AF2628" s="3">
        <v>16400</v>
      </c>
      <c r="AG2628" s="71"/>
      <c r="AH2628" s="24"/>
    </row>
    <row r="2629" spans="2:34" x14ac:dyDescent="0.25">
      <c r="B2629" s="1" t="s">
        <v>43</v>
      </c>
      <c r="C2629" s="46"/>
      <c r="D2629" s="47"/>
      <c r="E2629" s="47"/>
      <c r="F2629" s="47"/>
      <c r="G2629" s="47"/>
      <c r="H2629" s="47"/>
      <c r="I2629" s="47"/>
      <c r="J2629" s="47"/>
      <c r="K2629" s="47"/>
      <c r="L2629" s="47"/>
      <c r="M2629" s="47"/>
      <c r="N2629" s="47"/>
      <c r="O2629" s="47"/>
      <c r="P2629" s="47"/>
      <c r="Q2629" s="47"/>
      <c r="R2629" s="47"/>
      <c r="S2629" s="47"/>
      <c r="T2629" s="47"/>
      <c r="U2629" s="47"/>
      <c r="V2629" s="47"/>
      <c r="W2629" s="47"/>
      <c r="X2629" s="47"/>
      <c r="Y2629" s="47"/>
      <c r="Z2629" s="47"/>
      <c r="AA2629" s="13"/>
      <c r="AB2629" s="13"/>
      <c r="AC2629" s="84">
        <v>0</v>
      </c>
      <c r="AD2629" s="84">
        <v>0</v>
      </c>
      <c r="AE2629" s="66">
        <v>200</v>
      </c>
      <c r="AF2629" s="3">
        <v>400</v>
      </c>
      <c r="AG2629" s="71"/>
      <c r="AH2629" s="24"/>
    </row>
    <row r="2630" spans="2:34" x14ac:dyDescent="0.25">
      <c r="B2630" s="1" t="s">
        <v>262</v>
      </c>
      <c r="C2630" s="46"/>
      <c r="D2630" s="47"/>
      <c r="E2630" s="47"/>
      <c r="F2630" s="47"/>
      <c r="G2630" s="47"/>
      <c r="H2630" s="47"/>
      <c r="I2630" s="47"/>
      <c r="J2630" s="47"/>
      <c r="K2630" s="47"/>
      <c r="L2630" s="47"/>
      <c r="M2630" s="47"/>
      <c r="N2630" s="47"/>
      <c r="O2630" s="47"/>
      <c r="P2630" s="47"/>
      <c r="Q2630" s="47"/>
      <c r="R2630" s="47"/>
      <c r="S2630" s="47"/>
      <c r="T2630" s="47"/>
      <c r="U2630" s="47"/>
      <c r="V2630" s="47"/>
      <c r="W2630" s="47"/>
      <c r="X2630" s="47"/>
      <c r="Y2630" s="47"/>
      <c r="Z2630" s="47"/>
      <c r="AA2630" s="13"/>
      <c r="AB2630" s="13"/>
      <c r="AC2630" s="3">
        <v>0</v>
      </c>
      <c r="AD2630" s="3">
        <v>4642</v>
      </c>
      <c r="AE2630" s="121">
        <v>0</v>
      </c>
      <c r="AF2630" s="3">
        <v>0</v>
      </c>
      <c r="AG2630" s="71"/>
      <c r="AH2630" s="24"/>
    </row>
    <row r="2631" spans="2:34" ht="12" thickBot="1" x14ac:dyDescent="0.3">
      <c r="B2631" s="8" t="s">
        <v>1</v>
      </c>
      <c r="C2631" s="29"/>
      <c r="D2631" s="26"/>
      <c r="E2631" s="26"/>
      <c r="F2631" s="26"/>
      <c r="G2631" s="26"/>
      <c r="H2631" s="26"/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  <c r="S2631" s="26"/>
      <c r="T2631" s="26"/>
      <c r="U2631" s="26"/>
      <c r="V2631" s="26"/>
      <c r="W2631" s="26"/>
      <c r="X2631" s="26"/>
      <c r="Y2631" s="26"/>
      <c r="Z2631" s="26"/>
      <c r="AA2631" s="35"/>
      <c r="AB2631" s="35"/>
      <c r="AC2631" s="23">
        <v>440257</v>
      </c>
      <c r="AD2631" s="23">
        <v>443577</v>
      </c>
      <c r="AE2631" s="122">
        <v>242434</v>
      </c>
      <c r="AF2631" s="23">
        <v>31491</v>
      </c>
      <c r="AG2631" s="72"/>
      <c r="AH2631" s="27"/>
    </row>
    <row r="2632" spans="2:34" s="20" customFormat="1" x14ac:dyDescent="0.25">
      <c r="B2632" s="1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</row>
    <row r="2633" spans="2:34" x14ac:dyDescent="0.25"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</row>
    <row r="2634" spans="2:34" ht="12" thickBot="1" x14ac:dyDescent="0.3">
      <c r="B2634" s="8" t="s">
        <v>228</v>
      </c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</row>
    <row r="2635" spans="2:34" x14ac:dyDescent="0.25">
      <c r="B2635" s="8" t="s">
        <v>58</v>
      </c>
      <c r="C2635" s="63">
        <v>1991</v>
      </c>
      <c r="D2635" s="64">
        <v>1992</v>
      </c>
      <c r="E2635" s="64">
        <v>1993</v>
      </c>
      <c r="F2635" s="64">
        <v>1994</v>
      </c>
      <c r="G2635" s="64">
        <v>1995</v>
      </c>
      <c r="H2635" s="64">
        <v>1996</v>
      </c>
      <c r="I2635" s="64">
        <v>1997</v>
      </c>
      <c r="J2635" s="64">
        <v>1998</v>
      </c>
      <c r="K2635" s="64">
        <v>1999</v>
      </c>
      <c r="L2635" s="64">
        <v>2000</v>
      </c>
      <c r="M2635" s="64">
        <v>2001</v>
      </c>
      <c r="N2635" s="64">
        <v>2002</v>
      </c>
      <c r="O2635" s="64">
        <v>2003</v>
      </c>
      <c r="P2635" s="64">
        <v>2004</v>
      </c>
      <c r="Q2635" s="64">
        <v>2005</v>
      </c>
      <c r="R2635" s="64">
        <v>2006</v>
      </c>
      <c r="S2635" s="64">
        <v>2007</v>
      </c>
      <c r="T2635" s="64">
        <v>2008</v>
      </c>
      <c r="U2635" s="64">
        <v>2009</v>
      </c>
      <c r="V2635" s="64">
        <v>2010</v>
      </c>
      <c r="W2635" s="64">
        <v>2011</v>
      </c>
      <c r="X2635" s="64">
        <v>2012</v>
      </c>
      <c r="Y2635" s="64">
        <v>2013</v>
      </c>
      <c r="Z2635" s="64">
        <v>2014</v>
      </c>
      <c r="AA2635" s="64">
        <v>2015</v>
      </c>
      <c r="AB2635" s="64">
        <v>2016</v>
      </c>
      <c r="AC2635" s="64">
        <v>2017</v>
      </c>
      <c r="AD2635" s="64">
        <v>2018</v>
      </c>
      <c r="AE2635" s="119">
        <v>2019</v>
      </c>
      <c r="AF2635" s="64">
        <v>2020</v>
      </c>
      <c r="AG2635" s="64">
        <v>2021</v>
      </c>
      <c r="AH2635" s="81">
        <v>2022</v>
      </c>
    </row>
    <row r="2636" spans="2:34" x14ac:dyDescent="0.25">
      <c r="B2636" s="1" t="s">
        <v>0</v>
      </c>
      <c r="C2636" s="28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3">
        <v>0</v>
      </c>
      <c r="X2636" s="3">
        <v>0</v>
      </c>
      <c r="Y2636" s="3">
        <v>0</v>
      </c>
      <c r="Z2636" s="3">
        <v>0</v>
      </c>
      <c r="AA2636" s="3">
        <v>4320</v>
      </c>
      <c r="AB2636" s="3">
        <v>0</v>
      </c>
      <c r="AC2636" s="3">
        <v>0</v>
      </c>
      <c r="AD2636" s="3">
        <v>0</v>
      </c>
      <c r="AE2636" s="121">
        <v>0</v>
      </c>
      <c r="AF2636" s="3">
        <v>0</v>
      </c>
      <c r="AG2636" s="3">
        <v>5586</v>
      </c>
      <c r="AH2636" s="201">
        <v>11682</v>
      </c>
    </row>
    <row r="2637" spans="2:34" x14ac:dyDescent="0.25">
      <c r="B2637" s="1" t="s">
        <v>371</v>
      </c>
      <c r="C2637" s="28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9">
        <v>0</v>
      </c>
      <c r="X2637" s="3">
        <v>0</v>
      </c>
      <c r="Y2637" s="3">
        <v>6847</v>
      </c>
      <c r="Z2637" s="3">
        <v>9080</v>
      </c>
      <c r="AA2637" s="3">
        <v>115367</v>
      </c>
      <c r="AB2637" s="3">
        <v>166645</v>
      </c>
      <c r="AC2637" s="3">
        <v>143216</v>
      </c>
      <c r="AD2637" s="3">
        <v>151255</v>
      </c>
      <c r="AE2637" s="121">
        <v>166561</v>
      </c>
      <c r="AF2637" s="3">
        <v>155176</v>
      </c>
      <c r="AG2637" s="3">
        <v>117955</v>
      </c>
      <c r="AH2637" s="201">
        <v>80652</v>
      </c>
    </row>
    <row r="2638" spans="2:34" x14ac:dyDescent="0.25">
      <c r="B2638" s="1" t="s">
        <v>20</v>
      </c>
      <c r="C2638" s="28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3">
        <v>0</v>
      </c>
      <c r="X2638" s="3">
        <v>0</v>
      </c>
      <c r="Y2638" s="3">
        <v>0</v>
      </c>
      <c r="Z2638" s="3">
        <v>0</v>
      </c>
      <c r="AA2638" s="3">
        <v>4226</v>
      </c>
      <c r="AB2638" s="3">
        <v>0</v>
      </c>
      <c r="AC2638" s="3">
        <v>0</v>
      </c>
      <c r="AD2638" s="3">
        <v>0</v>
      </c>
      <c r="AE2638" s="121">
        <v>0</v>
      </c>
      <c r="AF2638" s="3">
        <v>0</v>
      </c>
      <c r="AG2638" s="3">
        <v>0</v>
      </c>
      <c r="AH2638" s="201">
        <v>0</v>
      </c>
    </row>
    <row r="2639" spans="2:34" x14ac:dyDescent="0.25">
      <c r="B2639" s="1" t="s">
        <v>348</v>
      </c>
      <c r="C2639" s="28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201">
        <v>518</v>
      </c>
    </row>
    <row r="2640" spans="2:34" x14ac:dyDescent="0.25">
      <c r="B2640" s="1" t="s">
        <v>40</v>
      </c>
      <c r="C2640" s="28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5709</v>
      </c>
      <c r="AC2640" s="3">
        <v>3942</v>
      </c>
      <c r="AD2640" s="3">
        <v>436</v>
      </c>
      <c r="AE2640" s="121">
        <v>338</v>
      </c>
      <c r="AF2640" s="3">
        <v>303</v>
      </c>
      <c r="AG2640" s="3">
        <v>646</v>
      </c>
      <c r="AH2640" s="201">
        <v>0</v>
      </c>
    </row>
    <row r="2641" spans="2:34" x14ac:dyDescent="0.25">
      <c r="B2641" s="1" t="s">
        <v>30</v>
      </c>
      <c r="C2641" s="28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93">
        <v>0</v>
      </c>
      <c r="X2641" s="93">
        <v>0</v>
      </c>
      <c r="Y2641" s="93">
        <v>0</v>
      </c>
      <c r="Z2641" s="93">
        <v>0</v>
      </c>
      <c r="AA2641" s="93">
        <v>0</v>
      </c>
      <c r="AB2641" s="93">
        <v>0</v>
      </c>
      <c r="AC2641" s="93">
        <v>0</v>
      </c>
      <c r="AD2641" s="93">
        <v>0</v>
      </c>
      <c r="AE2641" s="145">
        <v>1040</v>
      </c>
      <c r="AF2641" s="219">
        <v>25510</v>
      </c>
      <c r="AG2641" s="219">
        <v>0</v>
      </c>
      <c r="AH2641" s="218">
        <v>119899</v>
      </c>
    </row>
    <row r="2642" spans="2:34" x14ac:dyDescent="0.25">
      <c r="B2642" s="1" t="s">
        <v>362</v>
      </c>
      <c r="C2642" s="28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3">
        <v>0</v>
      </c>
      <c r="X2642" s="3">
        <v>0</v>
      </c>
      <c r="Y2642" s="3">
        <v>0</v>
      </c>
      <c r="Z2642" s="3">
        <v>0</v>
      </c>
      <c r="AA2642" s="3">
        <v>450</v>
      </c>
      <c r="AB2642" s="3">
        <v>0</v>
      </c>
      <c r="AC2642" s="3">
        <v>0</v>
      </c>
      <c r="AD2642" s="3">
        <v>0</v>
      </c>
      <c r="AE2642" s="121">
        <v>0</v>
      </c>
      <c r="AF2642" s="3">
        <v>0</v>
      </c>
      <c r="AG2642" s="3">
        <v>0</v>
      </c>
      <c r="AH2642" s="201">
        <v>0</v>
      </c>
    </row>
    <row r="2643" spans="2:34" ht="11" customHeight="1" x14ac:dyDescent="0.25">
      <c r="B2643" s="1" t="s">
        <v>14</v>
      </c>
      <c r="C2643" s="28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3"/>
      <c r="X2643" s="3"/>
      <c r="Y2643" s="3"/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121">
        <v>264</v>
      </c>
      <c r="AF2643" s="3">
        <v>40814</v>
      </c>
      <c r="AG2643" s="3">
        <v>68403</v>
      </c>
      <c r="AH2643" s="201">
        <v>117356</v>
      </c>
    </row>
    <row r="2644" spans="2:34" x14ac:dyDescent="0.25">
      <c r="B2644" s="1" t="s">
        <v>376</v>
      </c>
      <c r="C2644" s="28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3440911</v>
      </c>
      <c r="AE2644" s="121">
        <v>3291710</v>
      </c>
      <c r="AF2644" s="3">
        <v>3416720</v>
      </c>
      <c r="AG2644" s="3">
        <v>3558450</v>
      </c>
      <c r="AH2644" s="201">
        <v>3977700</v>
      </c>
    </row>
    <row r="2645" spans="2:34" x14ac:dyDescent="0.25">
      <c r="B2645" s="1" t="s">
        <v>284</v>
      </c>
      <c r="C2645" s="28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3">
        <v>560038</v>
      </c>
      <c r="AE2645" s="121">
        <v>562886</v>
      </c>
      <c r="AF2645" s="3">
        <v>584149</v>
      </c>
      <c r="AG2645" s="3">
        <v>484710</v>
      </c>
      <c r="AH2645" s="201">
        <v>555803</v>
      </c>
    </row>
    <row r="2646" spans="2:34" x14ac:dyDescent="0.25">
      <c r="B2646" s="1" t="s">
        <v>378</v>
      </c>
      <c r="C2646" s="28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3">
        <v>85775</v>
      </c>
      <c r="X2646" s="3">
        <v>58587</v>
      </c>
      <c r="Y2646" s="3">
        <v>440932</v>
      </c>
      <c r="Z2646" s="3">
        <v>409709</v>
      </c>
      <c r="AA2646" s="3">
        <v>478693</v>
      </c>
      <c r="AB2646" s="3">
        <v>554952</v>
      </c>
      <c r="AC2646" s="3">
        <v>516924</v>
      </c>
      <c r="AD2646" s="3">
        <v>0</v>
      </c>
      <c r="AE2646" s="121">
        <v>0</v>
      </c>
      <c r="AF2646" s="3">
        <v>0</v>
      </c>
      <c r="AG2646" s="3">
        <v>0</v>
      </c>
      <c r="AH2646" s="201">
        <v>0</v>
      </c>
    </row>
    <row r="2647" spans="2:34" ht="12" thickBot="1" x14ac:dyDescent="0.3">
      <c r="B2647" s="8" t="s">
        <v>1</v>
      </c>
      <c r="C2647" s="29"/>
      <c r="D2647" s="26"/>
      <c r="E2647" s="26"/>
      <c r="F2647" s="26"/>
      <c r="G2647" s="26"/>
      <c r="H2647" s="26"/>
      <c r="I2647" s="26"/>
      <c r="J2647" s="26"/>
      <c r="K2647" s="26"/>
      <c r="L2647" s="26"/>
      <c r="M2647" s="26"/>
      <c r="N2647" s="26"/>
      <c r="O2647" s="26"/>
      <c r="P2647" s="26"/>
      <c r="Q2647" s="26"/>
      <c r="R2647" s="26"/>
      <c r="S2647" s="26"/>
      <c r="T2647" s="26"/>
      <c r="U2647" s="26"/>
      <c r="V2647" s="26"/>
      <c r="W2647" s="23">
        <v>128663</v>
      </c>
      <c r="X2647" s="23">
        <v>99598</v>
      </c>
      <c r="Y2647" s="23">
        <v>776972</v>
      </c>
      <c r="Z2647" s="23">
        <v>736457</v>
      </c>
      <c r="AA2647" s="23">
        <v>1340677</v>
      </c>
      <c r="AB2647" s="23">
        <v>1699492</v>
      </c>
      <c r="AC2647" s="23">
        <v>1524689</v>
      </c>
      <c r="AD2647" s="23">
        <v>917433</v>
      </c>
      <c r="AE2647" s="122">
        <v>1385669</v>
      </c>
      <c r="AF2647" s="23">
        <v>1368779</v>
      </c>
      <c r="AG2647" s="23">
        <v>1146693</v>
      </c>
      <c r="AH2647" s="202">
        <v>1097453.1300000001</v>
      </c>
    </row>
    <row r="2648" spans="2:34" x14ac:dyDescent="0.25">
      <c r="B2648" s="8"/>
      <c r="C2648" s="47"/>
      <c r="D2648" s="47"/>
      <c r="E2648" s="47"/>
      <c r="F2648" s="47"/>
      <c r="G2648" s="47"/>
      <c r="H2648" s="47"/>
      <c r="I2648" s="47"/>
      <c r="J2648" s="47"/>
      <c r="K2648" s="47"/>
      <c r="L2648" s="47"/>
      <c r="M2648" s="47"/>
      <c r="N2648" s="47"/>
      <c r="O2648" s="47"/>
      <c r="P2648" s="47"/>
      <c r="Q2648" s="47"/>
      <c r="R2648" s="47"/>
      <c r="S2648" s="47"/>
      <c r="T2648" s="47"/>
      <c r="U2648" s="47"/>
      <c r="V2648" s="47"/>
      <c r="W2648" s="16"/>
      <c r="X2648" s="16"/>
      <c r="Y2648" s="16"/>
      <c r="Z2648" s="16"/>
      <c r="AA2648" s="16"/>
      <c r="AB2648" s="16"/>
      <c r="AC2648" s="16"/>
      <c r="AD2648" s="16"/>
      <c r="AE2648" s="16"/>
      <c r="AF2648" s="16"/>
      <c r="AG2648" s="16"/>
    </row>
    <row r="2649" spans="2:34" x14ac:dyDescent="0.25"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</row>
    <row r="2650" spans="2:34" ht="12" thickBot="1" x14ac:dyDescent="0.3">
      <c r="B2650" s="8" t="s">
        <v>226</v>
      </c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</row>
    <row r="2651" spans="2:34" x14ac:dyDescent="0.25">
      <c r="B2651" s="8" t="s">
        <v>66</v>
      </c>
      <c r="C2651" s="63">
        <v>1991</v>
      </c>
      <c r="D2651" s="64">
        <v>1992</v>
      </c>
      <c r="E2651" s="64">
        <v>1993</v>
      </c>
      <c r="F2651" s="64">
        <v>1994</v>
      </c>
      <c r="G2651" s="64">
        <v>1995</v>
      </c>
      <c r="H2651" s="64">
        <v>1996</v>
      </c>
      <c r="I2651" s="64">
        <v>1997</v>
      </c>
      <c r="J2651" s="64">
        <v>1998</v>
      </c>
      <c r="K2651" s="64">
        <v>1999</v>
      </c>
      <c r="L2651" s="64">
        <v>2000</v>
      </c>
      <c r="M2651" s="64">
        <v>2001</v>
      </c>
      <c r="N2651" s="64">
        <v>2002</v>
      </c>
      <c r="O2651" s="64">
        <v>2003</v>
      </c>
      <c r="P2651" s="64">
        <v>2004</v>
      </c>
      <c r="Q2651" s="64">
        <v>2005</v>
      </c>
      <c r="R2651" s="64">
        <v>2006</v>
      </c>
      <c r="S2651" s="64">
        <v>2007</v>
      </c>
      <c r="T2651" s="64">
        <v>2008</v>
      </c>
      <c r="U2651" s="64">
        <v>2009</v>
      </c>
      <c r="V2651" s="64">
        <v>2010</v>
      </c>
      <c r="W2651" s="64">
        <v>2011</v>
      </c>
      <c r="X2651" s="64">
        <v>2012</v>
      </c>
      <c r="Y2651" s="64">
        <v>2013</v>
      </c>
      <c r="Z2651" s="64">
        <v>2014</v>
      </c>
      <c r="AA2651" s="64">
        <v>2015</v>
      </c>
      <c r="AB2651" s="64">
        <v>2016</v>
      </c>
      <c r="AC2651" s="64">
        <v>2017</v>
      </c>
      <c r="AD2651" s="64">
        <v>2018</v>
      </c>
      <c r="AE2651" s="119">
        <v>2019</v>
      </c>
      <c r="AF2651" s="64">
        <v>2020</v>
      </c>
      <c r="AG2651" s="64">
        <v>2021</v>
      </c>
      <c r="AH2651" s="81">
        <v>2022</v>
      </c>
    </row>
    <row r="2652" spans="2:34" x14ac:dyDescent="0.25">
      <c r="B2652" s="1" t="s">
        <v>0</v>
      </c>
      <c r="C2652" s="28"/>
      <c r="D2652" s="13"/>
      <c r="E2652" s="3">
        <v>3559068</v>
      </c>
      <c r="F2652" s="3">
        <v>7202268</v>
      </c>
      <c r="G2652" s="3">
        <v>20148264</v>
      </c>
      <c r="H2652" s="3">
        <v>30744720</v>
      </c>
      <c r="I2652" s="3">
        <v>32594472</v>
      </c>
      <c r="J2652" s="3">
        <v>40972392</v>
      </c>
      <c r="K2652" s="3">
        <v>40972392</v>
      </c>
      <c r="L2652" s="3">
        <v>35494632</v>
      </c>
      <c r="M2652" s="3">
        <v>43119144</v>
      </c>
      <c r="N2652" s="3">
        <v>44809776</v>
      </c>
      <c r="O2652" s="3">
        <v>45430428</v>
      </c>
      <c r="P2652" s="3">
        <v>54158156</v>
      </c>
      <c r="Q2652" s="3">
        <v>52283592</v>
      </c>
      <c r="R2652" s="3">
        <v>62466768</v>
      </c>
      <c r="S2652" s="3">
        <v>76562640</v>
      </c>
      <c r="T2652" s="3">
        <v>61970953</v>
      </c>
      <c r="U2652" s="3">
        <v>29031214</v>
      </c>
      <c r="V2652" s="3">
        <v>37338426</v>
      </c>
      <c r="W2652" s="3">
        <v>26989712</v>
      </c>
      <c r="X2652" s="3">
        <v>19150330</v>
      </c>
      <c r="Y2652" s="3">
        <v>7714856</v>
      </c>
      <c r="Z2652" s="3">
        <v>9626984</v>
      </c>
      <c r="AA2652" s="3">
        <v>3522672</v>
      </c>
      <c r="AB2652" s="3">
        <v>6627208</v>
      </c>
      <c r="AC2652" s="3">
        <v>5566299</v>
      </c>
      <c r="AD2652" s="3">
        <v>5765961</v>
      </c>
      <c r="AE2652" s="121">
        <v>4933584</v>
      </c>
      <c r="AF2652" s="3">
        <v>6994629</v>
      </c>
      <c r="AG2652" s="3">
        <v>6492420</v>
      </c>
      <c r="AH2652" s="201">
        <v>6718680</v>
      </c>
    </row>
    <row r="2653" spans="2:34" x14ac:dyDescent="0.25">
      <c r="B2653" s="1" t="s">
        <v>9</v>
      </c>
      <c r="C2653" s="28"/>
      <c r="D2653" s="13"/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5000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121">
        <v>0</v>
      </c>
      <c r="AF2653" s="3">
        <v>0</v>
      </c>
      <c r="AG2653" s="3">
        <v>0</v>
      </c>
      <c r="AH2653" s="201">
        <v>0</v>
      </c>
    </row>
    <row r="2654" spans="2:34" x14ac:dyDescent="0.25">
      <c r="B2654" s="1" t="s">
        <v>375</v>
      </c>
      <c r="C2654" s="28"/>
      <c r="D2654" s="13"/>
      <c r="E2654" s="3">
        <v>0</v>
      </c>
      <c r="F2654" s="4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1571</v>
      </c>
      <c r="U2654" s="3">
        <v>33380</v>
      </c>
      <c r="V2654" s="3">
        <v>569</v>
      </c>
      <c r="W2654" s="3">
        <v>14567</v>
      </c>
      <c r="X2654" s="3">
        <v>43699</v>
      </c>
      <c r="Y2654" s="3">
        <v>5</v>
      </c>
      <c r="Z2654" s="3">
        <v>64548</v>
      </c>
      <c r="AA2654" s="3">
        <v>120000</v>
      </c>
      <c r="AB2654" s="3">
        <v>71600</v>
      </c>
      <c r="AC2654" s="3">
        <v>101403</v>
      </c>
      <c r="AD2654" s="3">
        <v>145610</v>
      </c>
      <c r="AE2654" s="121">
        <v>124200</v>
      </c>
      <c r="AF2654" s="3">
        <v>187136</v>
      </c>
      <c r="AG2654" s="3">
        <v>140000</v>
      </c>
      <c r="AH2654" s="201">
        <v>141500</v>
      </c>
    </row>
    <row r="2655" spans="2:34" x14ac:dyDescent="0.25">
      <c r="B2655" s="1" t="s">
        <v>20</v>
      </c>
      <c r="C2655" s="28"/>
      <c r="D2655" s="13"/>
      <c r="E2655" s="3">
        <v>0</v>
      </c>
      <c r="F2655" s="4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94</v>
      </c>
      <c r="V2655" s="3">
        <v>0</v>
      </c>
      <c r="W2655" s="3">
        <v>659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121">
        <v>0</v>
      </c>
      <c r="AF2655" s="3">
        <v>0</v>
      </c>
      <c r="AG2655" s="3">
        <v>0</v>
      </c>
      <c r="AH2655" s="201">
        <v>0</v>
      </c>
    </row>
    <row r="2656" spans="2:34" x14ac:dyDescent="0.25">
      <c r="B2656" s="1" t="s">
        <v>3</v>
      </c>
      <c r="C2656" s="28"/>
      <c r="D2656" s="13"/>
      <c r="E2656" s="3">
        <v>0</v>
      </c>
      <c r="F2656" s="4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5071</v>
      </c>
      <c r="U2656" s="3">
        <v>95500</v>
      </c>
      <c r="V2656" s="3">
        <v>23745</v>
      </c>
      <c r="W2656" s="3">
        <v>1408</v>
      </c>
      <c r="X2656" s="3">
        <v>775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121">
        <v>0</v>
      </c>
      <c r="AF2656" s="3">
        <v>0</v>
      </c>
      <c r="AG2656" s="3">
        <v>0</v>
      </c>
      <c r="AH2656" s="201">
        <v>0</v>
      </c>
    </row>
    <row r="2657" spans="2:34" x14ac:dyDescent="0.25">
      <c r="B2657" s="1" t="s">
        <v>352</v>
      </c>
      <c r="C2657" s="28"/>
      <c r="D2657" s="13"/>
      <c r="E2657" s="3">
        <v>0</v>
      </c>
      <c r="F2657" s="3">
        <v>0</v>
      </c>
      <c r="G2657" s="3">
        <v>901425</v>
      </c>
      <c r="H2657" s="3">
        <v>2312550</v>
      </c>
      <c r="I2657" s="3">
        <v>1765450</v>
      </c>
      <c r="J2657" s="3">
        <v>1911550</v>
      </c>
      <c r="K2657" s="3">
        <v>1379000</v>
      </c>
      <c r="L2657" s="3">
        <v>2051592</v>
      </c>
      <c r="M2657" s="3">
        <v>2213950</v>
      </c>
      <c r="N2657" s="3">
        <v>2102183</v>
      </c>
      <c r="O2657" s="3">
        <v>1996850</v>
      </c>
      <c r="P2657" s="3">
        <v>3203000</v>
      </c>
      <c r="Q2657" s="3">
        <v>3166300</v>
      </c>
      <c r="R2657" s="3">
        <v>3311825</v>
      </c>
      <c r="S2657" s="3">
        <v>4183825</v>
      </c>
      <c r="T2657" s="3">
        <v>6412500</v>
      </c>
      <c r="U2657" s="3">
        <v>4053682</v>
      </c>
      <c r="V2657" s="3">
        <v>2746120</v>
      </c>
      <c r="W2657" s="3">
        <v>3976725</v>
      </c>
      <c r="X2657" s="3">
        <v>4433040</v>
      </c>
      <c r="Y2657" s="3">
        <v>2502375</v>
      </c>
      <c r="Z2657" s="3">
        <v>4758125</v>
      </c>
      <c r="AA2657" s="3">
        <v>5228150</v>
      </c>
      <c r="AB2657" s="3">
        <v>8218914</v>
      </c>
      <c r="AC2657" s="3">
        <v>11552972</v>
      </c>
      <c r="AD2657" s="3">
        <v>11797739</v>
      </c>
      <c r="AE2657" s="121">
        <v>11667989</v>
      </c>
      <c r="AF2657" s="3">
        <v>11855316</v>
      </c>
      <c r="AG2657" s="3">
        <v>11983730</v>
      </c>
      <c r="AH2657" s="201">
        <v>11358924</v>
      </c>
    </row>
    <row r="2658" spans="2:34" x14ac:dyDescent="0.25">
      <c r="B2658" s="1" t="s">
        <v>14</v>
      </c>
      <c r="C2658" s="28"/>
      <c r="D2658" s="13"/>
      <c r="E2658" s="3">
        <v>0</v>
      </c>
      <c r="F2658" s="4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47058</v>
      </c>
      <c r="V2658" s="3">
        <v>173405</v>
      </c>
      <c r="W2658" s="3">
        <v>164559</v>
      </c>
      <c r="X2658" s="3">
        <v>78145</v>
      </c>
      <c r="Y2658" s="3">
        <v>4184</v>
      </c>
      <c r="Z2658" s="3">
        <v>13680</v>
      </c>
      <c r="AA2658" s="3">
        <v>740</v>
      </c>
      <c r="AB2658" s="3">
        <v>83176</v>
      </c>
      <c r="AC2658" s="3">
        <v>39550</v>
      </c>
      <c r="AD2658" s="3">
        <v>156380</v>
      </c>
      <c r="AE2658" s="121">
        <v>110100</v>
      </c>
      <c r="AF2658" s="3">
        <v>145200</v>
      </c>
      <c r="AG2658" s="3">
        <v>137100</v>
      </c>
      <c r="AH2658" s="201">
        <v>140100</v>
      </c>
    </row>
    <row r="2659" spans="2:34" x14ac:dyDescent="0.25">
      <c r="B2659" s="1" t="s">
        <v>28</v>
      </c>
      <c r="C2659" s="28"/>
      <c r="D2659" s="13"/>
      <c r="E2659" s="3">
        <v>0</v>
      </c>
      <c r="F2659" s="4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157</v>
      </c>
      <c r="V2659" s="3">
        <v>803</v>
      </c>
      <c r="W2659" s="3">
        <v>4144</v>
      </c>
      <c r="X2659" s="3">
        <v>134</v>
      </c>
      <c r="Y2659" s="3">
        <v>323</v>
      </c>
      <c r="Z2659" s="3">
        <v>209</v>
      </c>
      <c r="AA2659" s="3">
        <v>188</v>
      </c>
      <c r="AB2659" s="3">
        <v>1128</v>
      </c>
      <c r="AC2659" s="3">
        <v>3083</v>
      </c>
      <c r="AD2659" s="3">
        <v>2920</v>
      </c>
      <c r="AE2659" s="121">
        <v>1070</v>
      </c>
      <c r="AF2659" s="3">
        <v>3505</v>
      </c>
      <c r="AG2659" s="3">
        <v>523</v>
      </c>
      <c r="AH2659" s="201">
        <v>1295</v>
      </c>
    </row>
    <row r="2660" spans="2:34" x14ac:dyDescent="0.25">
      <c r="B2660" s="1" t="s">
        <v>262</v>
      </c>
      <c r="C2660" s="28"/>
      <c r="D2660" s="13"/>
      <c r="E2660" s="3"/>
      <c r="F2660" s="4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121"/>
      <c r="AF2660" s="3"/>
      <c r="AG2660" s="3">
        <v>31682</v>
      </c>
      <c r="AH2660" s="201">
        <v>27857</v>
      </c>
    </row>
    <row r="2661" spans="2:34" x14ac:dyDescent="0.25">
      <c r="B2661" s="1" t="s">
        <v>378</v>
      </c>
      <c r="C2661" s="28"/>
      <c r="D2661" s="13"/>
      <c r="E2661" s="3">
        <v>0</v>
      </c>
      <c r="F2661" s="4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5937</v>
      </c>
      <c r="V2661" s="3">
        <v>73096</v>
      </c>
      <c r="W2661" s="3">
        <v>109763</v>
      </c>
      <c r="X2661" s="3">
        <v>58726</v>
      </c>
      <c r="Y2661" s="3">
        <v>104</v>
      </c>
      <c r="Z2661" s="3">
        <v>2880</v>
      </c>
      <c r="AA2661" s="3">
        <v>480</v>
      </c>
      <c r="AB2661" s="3">
        <v>0</v>
      </c>
      <c r="AC2661" s="3">
        <v>2880</v>
      </c>
      <c r="AD2661" s="3">
        <v>0</v>
      </c>
      <c r="AE2661" s="121">
        <v>0</v>
      </c>
      <c r="AF2661" s="3">
        <v>0</v>
      </c>
      <c r="AG2661" s="3">
        <v>0</v>
      </c>
      <c r="AH2661" s="201">
        <v>0</v>
      </c>
    </row>
    <row r="2662" spans="2:34" x14ac:dyDescent="0.25">
      <c r="B2662" s="1" t="s">
        <v>376</v>
      </c>
      <c r="C2662" s="28"/>
      <c r="D2662" s="13"/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7928</v>
      </c>
      <c r="X2662" s="3">
        <v>13423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  <c r="AE2662" s="121">
        <v>0</v>
      </c>
      <c r="AF2662" s="3">
        <v>0</v>
      </c>
      <c r="AG2662" s="3">
        <v>0</v>
      </c>
      <c r="AH2662" s="201">
        <v>0</v>
      </c>
    </row>
    <row r="2663" spans="2:34" x14ac:dyDescent="0.25">
      <c r="B2663" s="1" t="s">
        <v>280</v>
      </c>
      <c r="C2663" s="28"/>
      <c r="D2663" s="13"/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121">
        <v>2170</v>
      </c>
      <c r="AF2663" s="3">
        <v>23428</v>
      </c>
      <c r="AG2663" s="3">
        <v>614</v>
      </c>
      <c r="AH2663" s="201">
        <v>800</v>
      </c>
    </row>
    <row r="2664" spans="2:34" ht="12" thickBot="1" x14ac:dyDescent="0.3">
      <c r="B2664" s="8" t="s">
        <v>1</v>
      </c>
      <c r="C2664" s="29"/>
      <c r="D2664" s="26"/>
      <c r="E2664" s="23">
        <v>35591</v>
      </c>
      <c r="F2664" s="23">
        <v>72023</v>
      </c>
      <c r="G2664" s="23">
        <v>270823</v>
      </c>
      <c r="H2664" s="23">
        <v>472629</v>
      </c>
      <c r="I2664" s="23">
        <v>452049</v>
      </c>
      <c r="J2664" s="23">
        <v>546263</v>
      </c>
      <c r="K2664" s="23">
        <v>500281</v>
      </c>
      <c r="L2664" s="23">
        <v>501489</v>
      </c>
      <c r="M2664" s="23">
        <v>589330</v>
      </c>
      <c r="N2664" s="23">
        <v>598254</v>
      </c>
      <c r="O2664" s="23">
        <v>596936</v>
      </c>
      <c r="P2664" s="23">
        <v>770368</v>
      </c>
      <c r="Q2664" s="23">
        <v>749000</v>
      </c>
      <c r="R2664" s="23">
        <v>861227</v>
      </c>
      <c r="S2664" s="23">
        <v>1064721</v>
      </c>
      <c r="T2664" s="23">
        <v>1085298</v>
      </c>
      <c r="U2664" s="23">
        <v>760395</v>
      </c>
      <c r="V2664" s="23">
        <v>759822</v>
      </c>
      <c r="W2664" s="23">
        <v>991816</v>
      </c>
      <c r="X2664" s="23">
        <v>795917</v>
      </c>
      <c r="Y2664" s="23">
        <v>271941</v>
      </c>
      <c r="Z2664" s="23">
        <v>736052</v>
      </c>
      <c r="AA2664" s="23">
        <v>1340677</v>
      </c>
      <c r="AB2664" s="23">
        <v>1022519</v>
      </c>
      <c r="AC2664" s="23">
        <v>1411844</v>
      </c>
      <c r="AD2664" s="23">
        <v>1667613</v>
      </c>
      <c r="AE2664" s="122">
        <v>1517125</v>
      </c>
      <c r="AF2664" s="23">
        <v>1836853</v>
      </c>
      <c r="AG2664" s="23">
        <v>1590954</v>
      </c>
      <c r="AH2664" s="202">
        <v>1562270</v>
      </c>
    </row>
    <row r="2665" spans="2:34" s="20" customFormat="1" x14ac:dyDescent="0.25">
      <c r="B2665" s="1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</row>
    <row r="2666" spans="2:34" x14ac:dyDescent="0.25"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</row>
    <row r="2667" spans="2:34" ht="12" thickBot="1" x14ac:dyDescent="0.3">
      <c r="B2667" s="8" t="s">
        <v>227</v>
      </c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</row>
    <row r="2668" spans="2:34" x14ac:dyDescent="0.25">
      <c r="B2668" s="8" t="s">
        <v>206</v>
      </c>
      <c r="C2668" s="63">
        <v>1991</v>
      </c>
      <c r="D2668" s="64">
        <v>1992</v>
      </c>
      <c r="E2668" s="64">
        <v>1993</v>
      </c>
      <c r="F2668" s="64">
        <v>1994</v>
      </c>
      <c r="G2668" s="64">
        <v>1995</v>
      </c>
      <c r="H2668" s="64">
        <v>1996</v>
      </c>
      <c r="I2668" s="64">
        <v>1997</v>
      </c>
      <c r="J2668" s="64">
        <v>1998</v>
      </c>
      <c r="K2668" s="64">
        <v>1999</v>
      </c>
      <c r="L2668" s="64">
        <v>2000</v>
      </c>
      <c r="M2668" s="64">
        <v>2001</v>
      </c>
      <c r="N2668" s="64">
        <v>2002</v>
      </c>
      <c r="O2668" s="64">
        <v>2003</v>
      </c>
      <c r="P2668" s="64">
        <v>2004</v>
      </c>
      <c r="Q2668" s="64">
        <v>2005</v>
      </c>
      <c r="R2668" s="64">
        <v>2006</v>
      </c>
      <c r="S2668" s="64">
        <v>2007</v>
      </c>
      <c r="T2668" s="64">
        <v>2008</v>
      </c>
      <c r="U2668" s="64">
        <v>2009</v>
      </c>
      <c r="V2668" s="64">
        <v>2010</v>
      </c>
      <c r="W2668" s="64">
        <v>2011</v>
      </c>
      <c r="X2668" s="64">
        <v>2012</v>
      </c>
      <c r="Y2668" s="64">
        <v>2013</v>
      </c>
      <c r="Z2668" s="64">
        <v>2014</v>
      </c>
      <c r="AA2668" s="64">
        <v>2015</v>
      </c>
      <c r="AB2668" s="64">
        <v>2016</v>
      </c>
      <c r="AC2668" s="64">
        <v>2017</v>
      </c>
      <c r="AD2668" s="64">
        <v>2018</v>
      </c>
      <c r="AE2668" s="119">
        <v>2019</v>
      </c>
      <c r="AF2668" s="64">
        <v>2020</v>
      </c>
      <c r="AG2668" s="64">
        <v>2021</v>
      </c>
      <c r="AH2668" s="81">
        <v>2022</v>
      </c>
    </row>
    <row r="2669" spans="2:34" x14ac:dyDescent="0.25">
      <c r="B2669" s="1" t="s">
        <v>0</v>
      </c>
      <c r="C2669" s="28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3">
        <v>4739398</v>
      </c>
      <c r="V2669" s="3">
        <v>6481554</v>
      </c>
      <c r="W2669" s="3">
        <v>7624600</v>
      </c>
      <c r="X2669" s="3">
        <v>8139675</v>
      </c>
      <c r="Y2669" s="3">
        <v>7084622</v>
      </c>
      <c r="Z2669" s="13"/>
      <c r="AA2669" s="13"/>
      <c r="AB2669" s="13"/>
      <c r="AC2669" s="13"/>
      <c r="AD2669" s="69"/>
      <c r="AE2669" s="13"/>
      <c r="AF2669" s="69"/>
      <c r="AG2669" s="69"/>
      <c r="AH2669" s="24"/>
    </row>
    <row r="2670" spans="2:34" x14ac:dyDescent="0.25">
      <c r="B2670" s="1" t="s">
        <v>23</v>
      </c>
      <c r="C2670" s="28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3">
        <v>4282302</v>
      </c>
      <c r="V2670" s="3">
        <v>5382032</v>
      </c>
      <c r="W2670" s="3">
        <v>2584010</v>
      </c>
      <c r="X2670" s="3">
        <v>669138</v>
      </c>
      <c r="Y2670" s="3">
        <v>4362418</v>
      </c>
      <c r="Z2670" s="13"/>
      <c r="AA2670" s="13"/>
      <c r="AB2670" s="13"/>
      <c r="AC2670" s="13"/>
      <c r="AD2670" s="13"/>
      <c r="AE2670" s="13"/>
      <c r="AF2670" s="13"/>
      <c r="AG2670" s="13"/>
      <c r="AH2670" s="24"/>
    </row>
    <row r="2671" spans="2:34" x14ac:dyDescent="0.25">
      <c r="B2671" s="1" t="s">
        <v>9</v>
      </c>
      <c r="C2671" s="28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3">
        <v>20715</v>
      </c>
      <c r="V2671" s="3">
        <v>0</v>
      </c>
      <c r="W2671" s="3">
        <v>0</v>
      </c>
      <c r="X2671" s="3">
        <v>4120</v>
      </c>
      <c r="Y2671" s="3">
        <v>27400</v>
      </c>
      <c r="Z2671" s="13"/>
      <c r="AA2671" s="13"/>
      <c r="AB2671" s="13"/>
      <c r="AC2671" s="13"/>
      <c r="AD2671" s="13"/>
      <c r="AE2671" s="13"/>
      <c r="AF2671" s="13"/>
      <c r="AG2671" s="13"/>
      <c r="AH2671" s="24"/>
    </row>
    <row r="2672" spans="2:34" x14ac:dyDescent="0.25">
      <c r="B2672" s="1" t="s">
        <v>25</v>
      </c>
      <c r="C2672" s="28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3">
        <v>0</v>
      </c>
      <c r="V2672" s="3">
        <v>33080</v>
      </c>
      <c r="W2672" s="3">
        <v>15880</v>
      </c>
      <c r="X2672" s="3">
        <v>720</v>
      </c>
      <c r="Y2672" s="3">
        <v>7062</v>
      </c>
      <c r="Z2672" s="13"/>
      <c r="AA2672" s="13"/>
      <c r="AB2672" s="13"/>
      <c r="AC2672" s="13"/>
      <c r="AD2672" s="13"/>
      <c r="AE2672" s="13"/>
      <c r="AF2672" s="13"/>
      <c r="AG2672" s="13"/>
      <c r="AH2672" s="24"/>
    </row>
    <row r="2673" spans="2:34" ht="12" thickBot="1" x14ac:dyDescent="0.3">
      <c r="B2673" s="8" t="s">
        <v>1</v>
      </c>
      <c r="C2673" s="29"/>
      <c r="D2673" s="26"/>
      <c r="E2673" s="26"/>
      <c r="F2673" s="26"/>
      <c r="G2673" s="26"/>
      <c r="H2673" s="26"/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  <c r="S2673" s="26"/>
      <c r="T2673" s="26"/>
      <c r="U2673" s="23">
        <v>69841</v>
      </c>
      <c r="V2673" s="23">
        <v>92553</v>
      </c>
      <c r="W2673" s="23">
        <v>89563</v>
      </c>
      <c r="X2673" s="23">
        <v>84966</v>
      </c>
      <c r="Y2673" s="23">
        <v>94205</v>
      </c>
      <c r="Z2673" s="26"/>
      <c r="AA2673" s="26"/>
      <c r="AB2673" s="26"/>
      <c r="AC2673" s="26"/>
      <c r="AD2673" s="26"/>
      <c r="AE2673" s="26"/>
      <c r="AF2673" s="26"/>
      <c r="AG2673" s="26"/>
      <c r="AH2673" s="27"/>
    </row>
    <row r="2674" spans="2:34" s="20" customFormat="1" x14ac:dyDescent="0.25">
      <c r="B2674" s="1"/>
      <c r="C2674" s="6"/>
      <c r="D2674" s="6"/>
      <c r="E2674" s="6"/>
      <c r="F2674" s="7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</row>
    <row r="2675" spans="2:34" x14ac:dyDescent="0.25"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</row>
    <row r="2676" spans="2:34" ht="12" thickBot="1" x14ac:dyDescent="0.3">
      <c r="B2676" s="8" t="s">
        <v>229</v>
      </c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</row>
    <row r="2677" spans="2:34" x14ac:dyDescent="0.25">
      <c r="B2677" s="8" t="s">
        <v>103</v>
      </c>
      <c r="C2677" s="63">
        <v>1991</v>
      </c>
      <c r="D2677" s="64">
        <v>1992</v>
      </c>
      <c r="E2677" s="64">
        <v>1993</v>
      </c>
      <c r="F2677" s="64">
        <v>1994</v>
      </c>
      <c r="G2677" s="64">
        <v>1995</v>
      </c>
      <c r="H2677" s="64">
        <v>1996</v>
      </c>
      <c r="I2677" s="64">
        <v>1997</v>
      </c>
      <c r="J2677" s="64">
        <v>1998</v>
      </c>
      <c r="K2677" s="64">
        <v>1999</v>
      </c>
      <c r="L2677" s="64">
        <v>2000</v>
      </c>
      <c r="M2677" s="64">
        <v>2001</v>
      </c>
      <c r="N2677" s="64">
        <v>2002</v>
      </c>
      <c r="O2677" s="64">
        <v>2003</v>
      </c>
      <c r="P2677" s="64">
        <v>2004</v>
      </c>
      <c r="Q2677" s="64">
        <v>2005</v>
      </c>
      <c r="R2677" s="64">
        <v>2006</v>
      </c>
      <c r="S2677" s="64">
        <v>2007</v>
      </c>
      <c r="T2677" s="64">
        <v>2008</v>
      </c>
      <c r="U2677" s="64">
        <v>2009</v>
      </c>
      <c r="V2677" s="64">
        <v>2010</v>
      </c>
      <c r="W2677" s="64">
        <v>2011</v>
      </c>
      <c r="X2677" s="64">
        <v>2012</v>
      </c>
      <c r="Y2677" s="64">
        <v>2013</v>
      </c>
      <c r="Z2677" s="64">
        <v>2014</v>
      </c>
      <c r="AA2677" s="64">
        <v>2015</v>
      </c>
      <c r="AB2677" s="64">
        <v>2016</v>
      </c>
      <c r="AC2677" s="64">
        <v>2017</v>
      </c>
      <c r="AD2677" s="64">
        <v>2018</v>
      </c>
      <c r="AE2677" s="119">
        <v>2019</v>
      </c>
      <c r="AF2677" s="64">
        <v>2020</v>
      </c>
      <c r="AG2677" s="64">
        <v>2021</v>
      </c>
      <c r="AH2677" s="81">
        <v>2022</v>
      </c>
    </row>
    <row r="2678" spans="2:34" x14ac:dyDescent="0.25">
      <c r="B2678" s="1" t="s">
        <v>0</v>
      </c>
      <c r="C2678" s="28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3">
        <v>1271828</v>
      </c>
      <c r="R2678" s="3">
        <v>1618710</v>
      </c>
      <c r="S2678" s="3">
        <v>2229968</v>
      </c>
      <c r="T2678" s="3">
        <v>2219634</v>
      </c>
      <c r="U2678" s="3">
        <v>2721325</v>
      </c>
      <c r="V2678" s="3">
        <v>2761767</v>
      </c>
      <c r="W2678" s="3">
        <v>2117826</v>
      </c>
      <c r="X2678" s="3">
        <v>2867428</v>
      </c>
      <c r="Y2678" s="3">
        <v>3556704</v>
      </c>
      <c r="Z2678" s="3">
        <v>4500197</v>
      </c>
      <c r="AA2678" s="3">
        <v>1699422</v>
      </c>
      <c r="AB2678" s="3">
        <v>3323302</v>
      </c>
      <c r="AC2678" s="3">
        <v>3982554</v>
      </c>
      <c r="AD2678" s="3">
        <v>2519883</v>
      </c>
      <c r="AE2678" s="121">
        <v>4186209</v>
      </c>
      <c r="AF2678" s="3">
        <v>0</v>
      </c>
      <c r="AG2678" s="3">
        <v>3072174</v>
      </c>
      <c r="AH2678" s="201">
        <v>1454823</v>
      </c>
    </row>
    <row r="2679" spans="2:34" x14ac:dyDescent="0.25">
      <c r="B2679" s="1" t="s">
        <v>23</v>
      </c>
      <c r="C2679" s="28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73800</v>
      </c>
      <c r="X2679" s="3">
        <v>54093</v>
      </c>
      <c r="Y2679" s="3">
        <v>0</v>
      </c>
      <c r="Z2679" s="3">
        <v>0</v>
      </c>
      <c r="AA2679" s="3">
        <v>0</v>
      </c>
      <c r="AB2679" s="3">
        <v>0</v>
      </c>
      <c r="AC2679" s="3">
        <v>0</v>
      </c>
      <c r="AD2679" s="3">
        <v>0</v>
      </c>
      <c r="AE2679" s="121">
        <v>0</v>
      </c>
      <c r="AF2679" s="3">
        <v>0</v>
      </c>
      <c r="AG2679" s="3">
        <v>0</v>
      </c>
      <c r="AH2679" s="201">
        <v>0</v>
      </c>
    </row>
    <row r="2680" spans="2:34" x14ac:dyDescent="0.25">
      <c r="B2680" s="1" t="s">
        <v>9</v>
      </c>
      <c r="C2680" s="28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1476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0</v>
      </c>
      <c r="AE2680" s="121">
        <v>0</v>
      </c>
      <c r="AF2680" s="3">
        <v>0</v>
      </c>
      <c r="AG2680" s="3">
        <v>0</v>
      </c>
      <c r="AH2680" s="201">
        <v>0</v>
      </c>
    </row>
    <row r="2681" spans="2:34" x14ac:dyDescent="0.25">
      <c r="B2681" s="1" t="s">
        <v>371</v>
      </c>
      <c r="C2681" s="28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3">
        <v>0</v>
      </c>
      <c r="R2681" s="3">
        <v>18387</v>
      </c>
      <c r="S2681" s="3">
        <v>31115</v>
      </c>
      <c r="T2681" s="3">
        <v>25172</v>
      </c>
      <c r="U2681" s="3">
        <v>28211</v>
      </c>
      <c r="V2681" s="3">
        <v>29253</v>
      </c>
      <c r="W2681" s="3">
        <v>40039</v>
      </c>
      <c r="X2681" s="3">
        <v>45944</v>
      </c>
      <c r="Y2681" s="3">
        <v>54674</v>
      </c>
      <c r="Z2681" s="3">
        <v>51190</v>
      </c>
      <c r="AA2681" s="3">
        <v>23680</v>
      </c>
      <c r="AB2681" s="3">
        <v>63085</v>
      </c>
      <c r="AC2681" s="3">
        <v>34998</v>
      </c>
      <c r="AD2681" s="3">
        <v>52186</v>
      </c>
      <c r="AE2681" s="121">
        <v>86644</v>
      </c>
      <c r="AF2681" s="3">
        <v>0</v>
      </c>
      <c r="AG2681" s="3">
        <v>166205</v>
      </c>
      <c r="AH2681" s="201">
        <v>69742</v>
      </c>
    </row>
    <row r="2682" spans="2:34" x14ac:dyDescent="0.25">
      <c r="B2682" s="1" t="s">
        <v>20</v>
      </c>
      <c r="C2682" s="28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378</v>
      </c>
      <c r="AA2682" s="3">
        <v>2440</v>
      </c>
      <c r="AB2682" s="3">
        <v>0</v>
      </c>
      <c r="AC2682" s="3">
        <v>19661</v>
      </c>
      <c r="AD2682" s="3">
        <v>0</v>
      </c>
      <c r="AE2682" s="121">
        <v>0</v>
      </c>
      <c r="AF2682" s="3">
        <v>0</v>
      </c>
      <c r="AG2682" s="3">
        <v>0</v>
      </c>
      <c r="AH2682" s="201">
        <v>0</v>
      </c>
    </row>
    <row r="2683" spans="2:34" x14ac:dyDescent="0.25">
      <c r="B2683" s="1" t="s">
        <v>38</v>
      </c>
      <c r="C2683" s="28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12632</v>
      </c>
      <c r="AC2683" s="3">
        <v>0</v>
      </c>
      <c r="AD2683" s="3">
        <v>10583</v>
      </c>
      <c r="AE2683" s="121">
        <v>11506</v>
      </c>
      <c r="AF2683" s="3">
        <v>0</v>
      </c>
      <c r="AG2683" s="3">
        <v>18703</v>
      </c>
      <c r="AH2683" s="201">
        <v>13836</v>
      </c>
    </row>
    <row r="2684" spans="2:34" x14ac:dyDescent="0.25">
      <c r="B2684" s="1" t="s">
        <v>3</v>
      </c>
      <c r="C2684" s="28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3">
        <v>0</v>
      </c>
      <c r="R2684" s="3">
        <v>5036</v>
      </c>
      <c r="S2684" s="3">
        <v>147804</v>
      </c>
      <c r="T2684" s="3">
        <v>79682</v>
      </c>
      <c r="U2684" s="3">
        <v>127006</v>
      </c>
      <c r="V2684" s="3">
        <v>172696</v>
      </c>
      <c r="W2684" s="3">
        <v>88390</v>
      </c>
      <c r="X2684" s="3">
        <v>386927</v>
      </c>
      <c r="Y2684" s="3">
        <v>200539</v>
      </c>
      <c r="Z2684" s="3">
        <v>185466</v>
      </c>
      <c r="AA2684" s="3">
        <v>76190</v>
      </c>
      <c r="AB2684" s="3">
        <v>294962</v>
      </c>
      <c r="AC2684" s="3">
        <v>151135</v>
      </c>
      <c r="AD2684" s="3"/>
      <c r="AE2684" s="121"/>
      <c r="AF2684" s="3">
        <v>0</v>
      </c>
      <c r="AG2684" s="3">
        <v>0</v>
      </c>
      <c r="AH2684" s="201">
        <v>0</v>
      </c>
    </row>
    <row r="2685" spans="2:34" x14ac:dyDescent="0.25">
      <c r="B2685" s="1" t="s">
        <v>22</v>
      </c>
      <c r="C2685" s="28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>
        <v>149993</v>
      </c>
      <c r="AE2685" s="121">
        <v>226790</v>
      </c>
      <c r="AF2685" s="3"/>
      <c r="AG2685" s="3"/>
      <c r="AH2685" s="201">
        <v>285957</v>
      </c>
    </row>
    <row r="2686" spans="2:34" x14ac:dyDescent="0.25">
      <c r="B2686" s="1" t="s">
        <v>352</v>
      </c>
      <c r="C2686" s="28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3">
        <v>0</v>
      </c>
      <c r="R2686" s="3">
        <v>349545</v>
      </c>
      <c r="S2686" s="3">
        <v>342526</v>
      </c>
      <c r="T2686" s="3">
        <v>347070</v>
      </c>
      <c r="U2686" s="3">
        <v>374546</v>
      </c>
      <c r="V2686" s="3">
        <v>500315</v>
      </c>
      <c r="W2686" s="3">
        <v>607071</v>
      </c>
      <c r="X2686" s="3">
        <v>670688</v>
      </c>
      <c r="Y2686" s="3">
        <v>947748</v>
      </c>
      <c r="Z2686" s="3">
        <v>1186164</v>
      </c>
      <c r="AA2686" s="3">
        <v>999575</v>
      </c>
      <c r="AB2686" s="3">
        <v>608975</v>
      </c>
      <c r="AC2686" s="3">
        <v>1029044</v>
      </c>
      <c r="AD2686" s="3">
        <v>794030</v>
      </c>
      <c r="AE2686" s="121">
        <v>1228828</v>
      </c>
      <c r="AF2686" s="3">
        <v>0</v>
      </c>
      <c r="AG2686" s="3">
        <v>948706</v>
      </c>
      <c r="AH2686" s="201">
        <v>1918013</v>
      </c>
    </row>
    <row r="2687" spans="2:34" x14ac:dyDescent="0.25">
      <c r="B2687" s="1" t="s">
        <v>376</v>
      </c>
      <c r="C2687" s="28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232565</v>
      </c>
      <c r="AE2687" s="121">
        <v>136960</v>
      </c>
      <c r="AF2687" s="3">
        <v>149400</v>
      </c>
      <c r="AG2687" s="3">
        <v>110910</v>
      </c>
      <c r="AH2687" s="201">
        <v>119860</v>
      </c>
    </row>
    <row r="2688" spans="2:34" x14ac:dyDescent="0.25">
      <c r="B2688" s="1" t="s">
        <v>378</v>
      </c>
      <c r="C2688" s="28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3126</v>
      </c>
      <c r="AC2688" s="3">
        <v>423</v>
      </c>
      <c r="AD2688" s="3">
        <v>0</v>
      </c>
      <c r="AE2688" s="121">
        <v>0</v>
      </c>
      <c r="AF2688" s="3">
        <v>0</v>
      </c>
      <c r="AG2688" s="3">
        <v>0</v>
      </c>
      <c r="AH2688" s="201">
        <v>0</v>
      </c>
    </row>
    <row r="2689" spans="2:34" ht="12" thickBot="1" x14ac:dyDescent="0.3">
      <c r="B2689" s="8" t="s">
        <v>1</v>
      </c>
      <c r="C2689" s="29"/>
      <c r="D2689" s="26"/>
      <c r="E2689" s="26"/>
      <c r="F2689" s="26"/>
      <c r="G2689" s="26"/>
      <c r="H2689" s="26"/>
      <c r="I2689" s="26"/>
      <c r="J2689" s="26"/>
      <c r="K2689" s="26"/>
      <c r="L2689" s="26"/>
      <c r="M2689" s="26"/>
      <c r="N2689" s="26"/>
      <c r="O2689" s="26"/>
      <c r="P2689" s="26"/>
      <c r="Q2689" s="23">
        <v>12718</v>
      </c>
      <c r="R2689" s="23">
        <v>115962</v>
      </c>
      <c r="S2689" s="23">
        <v>208177</v>
      </c>
      <c r="T2689" s="23">
        <v>167596</v>
      </c>
      <c r="U2689" s="23">
        <v>198562</v>
      </c>
      <c r="V2689" s="23">
        <v>223614</v>
      </c>
      <c r="W2689" s="23">
        <v>247163</v>
      </c>
      <c r="X2689" s="23">
        <v>357359</v>
      </c>
      <c r="Y2689" s="23">
        <v>393964</v>
      </c>
      <c r="Z2689" s="23">
        <v>402464</v>
      </c>
      <c r="AA2689" s="23">
        <v>226631</v>
      </c>
      <c r="AB2689" s="23">
        <v>471256</v>
      </c>
      <c r="AC2689" s="23">
        <v>364806</v>
      </c>
      <c r="AD2689" s="23">
        <v>395316</v>
      </c>
      <c r="AE2689" s="49">
        <v>607745</v>
      </c>
      <c r="AF2689" s="23">
        <v>12450</v>
      </c>
      <c r="AG2689" s="23">
        <v>885788</v>
      </c>
      <c r="AH2689" s="202">
        <v>574481.54190476204</v>
      </c>
    </row>
    <row r="2690" spans="2:34" s="20" customFormat="1" x14ac:dyDescent="0.25">
      <c r="B2690" s="1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75"/>
      <c r="AE2690" s="16"/>
      <c r="AF2690" s="16"/>
    </row>
    <row r="2691" spans="2:34" s="20" customFormat="1" x14ac:dyDescent="0.25">
      <c r="B2691" s="1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16"/>
      <c r="AE2691" s="16"/>
      <c r="AF2691" s="16"/>
    </row>
    <row r="2692" spans="2:34" s="20" customFormat="1" ht="12" thickBot="1" x14ac:dyDescent="0.3">
      <c r="B2692" s="8" t="s">
        <v>343</v>
      </c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16"/>
      <c r="AE2692" s="16"/>
      <c r="AF2692" s="16"/>
    </row>
    <row r="2693" spans="2:34" s="20" customFormat="1" x14ac:dyDescent="0.25">
      <c r="B2693" s="8" t="s">
        <v>53</v>
      </c>
      <c r="C2693" s="63">
        <v>1991</v>
      </c>
      <c r="D2693" s="64">
        <v>1992</v>
      </c>
      <c r="E2693" s="64">
        <v>1993</v>
      </c>
      <c r="F2693" s="64">
        <v>1994</v>
      </c>
      <c r="G2693" s="64">
        <v>1995</v>
      </c>
      <c r="H2693" s="64">
        <v>1996</v>
      </c>
      <c r="I2693" s="64">
        <v>1997</v>
      </c>
      <c r="J2693" s="64">
        <v>1998</v>
      </c>
      <c r="K2693" s="64">
        <v>1999</v>
      </c>
      <c r="L2693" s="64">
        <v>2000</v>
      </c>
      <c r="M2693" s="64">
        <v>2001</v>
      </c>
      <c r="N2693" s="64">
        <v>2002</v>
      </c>
      <c r="O2693" s="64">
        <v>2003</v>
      </c>
      <c r="P2693" s="64">
        <v>2004</v>
      </c>
      <c r="Q2693" s="64">
        <v>2005</v>
      </c>
      <c r="R2693" s="64">
        <v>2006</v>
      </c>
      <c r="S2693" s="64">
        <v>2007</v>
      </c>
      <c r="T2693" s="64">
        <v>2008</v>
      </c>
      <c r="U2693" s="250">
        <v>2009</v>
      </c>
      <c r="V2693" s="64">
        <v>2010</v>
      </c>
      <c r="W2693" s="64">
        <v>2011</v>
      </c>
      <c r="X2693" s="64">
        <v>2012</v>
      </c>
      <c r="Y2693" s="64">
        <v>2013</v>
      </c>
      <c r="Z2693" s="64">
        <v>2014</v>
      </c>
      <c r="AA2693" s="64">
        <v>2015</v>
      </c>
      <c r="AB2693" s="64">
        <v>2016</v>
      </c>
      <c r="AC2693" s="64">
        <v>2017</v>
      </c>
      <c r="AD2693" s="64">
        <v>2018</v>
      </c>
      <c r="AE2693" s="119">
        <v>2019</v>
      </c>
      <c r="AF2693" s="64">
        <v>2020</v>
      </c>
      <c r="AG2693" s="87">
        <v>2021</v>
      </c>
      <c r="AH2693" s="65">
        <v>2022</v>
      </c>
    </row>
    <row r="2694" spans="2:34" s="20" customFormat="1" x14ac:dyDescent="0.25">
      <c r="B2694" s="249" t="s">
        <v>371</v>
      </c>
      <c r="C2694" s="247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47"/>
      <c r="AE2694" s="47"/>
      <c r="AF2694" s="252"/>
      <c r="AG2694" s="296">
        <v>18000</v>
      </c>
      <c r="AH2694" s="193"/>
    </row>
    <row r="2695" spans="2:34" s="20" customFormat="1" x14ac:dyDescent="0.25">
      <c r="B2695" s="249" t="s">
        <v>14</v>
      </c>
      <c r="C2695" s="247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47"/>
      <c r="AE2695" s="47"/>
      <c r="AF2695" s="252"/>
      <c r="AG2695" s="296">
        <v>10000</v>
      </c>
      <c r="AH2695" s="193"/>
    </row>
    <row r="2696" spans="2:34" s="20" customFormat="1" x14ac:dyDescent="0.25">
      <c r="B2696" s="249" t="s">
        <v>344</v>
      </c>
      <c r="C2696" s="247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47"/>
      <c r="AE2696" s="47"/>
      <c r="AF2696" s="252"/>
      <c r="AG2696" s="296">
        <v>60000</v>
      </c>
      <c r="AH2696" s="193"/>
    </row>
    <row r="2697" spans="2:34" s="20" customFormat="1" ht="12" thickBot="1" x14ac:dyDescent="0.3">
      <c r="B2697" s="255" t="s">
        <v>1</v>
      </c>
      <c r="C2697" s="248"/>
      <c r="D2697" s="243"/>
      <c r="E2697" s="243"/>
      <c r="F2697" s="243"/>
      <c r="G2697" s="243"/>
      <c r="H2697" s="243"/>
      <c r="I2697" s="243"/>
      <c r="J2697" s="243"/>
      <c r="K2697" s="243"/>
      <c r="L2697" s="243"/>
      <c r="M2697" s="243"/>
      <c r="N2697" s="243"/>
      <c r="O2697" s="243"/>
      <c r="P2697" s="243"/>
      <c r="Q2697" s="243"/>
      <c r="R2697" s="243"/>
      <c r="S2697" s="243"/>
      <c r="T2697" s="243"/>
      <c r="U2697" s="243"/>
      <c r="V2697" s="243"/>
      <c r="W2697" s="243"/>
      <c r="X2697" s="243"/>
      <c r="Y2697" s="243"/>
      <c r="Z2697" s="243"/>
      <c r="AA2697" s="243"/>
      <c r="AB2697" s="243"/>
      <c r="AC2697" s="243"/>
      <c r="AD2697" s="244"/>
      <c r="AE2697" s="244"/>
      <c r="AF2697" s="253"/>
      <c r="AG2697" s="297">
        <v>80325</v>
      </c>
      <c r="AH2697" s="298"/>
    </row>
    <row r="2698" spans="2:34" s="20" customFormat="1" x14ac:dyDescent="0.25">
      <c r="B2698" s="1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16"/>
      <c r="AE2698" s="16"/>
      <c r="AF2698" s="16"/>
    </row>
    <row r="2699" spans="2:34" ht="12" thickBot="1" x14ac:dyDescent="0.3">
      <c r="C2699" s="6"/>
      <c r="D2699" s="24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</row>
    <row r="2700" spans="2:34" ht="12" thickBot="1" x14ac:dyDescent="0.3">
      <c r="B2700" s="8" t="s">
        <v>230</v>
      </c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</row>
    <row r="2701" spans="2:34" x14ac:dyDescent="0.25">
      <c r="B2701" s="8" t="s">
        <v>60</v>
      </c>
      <c r="C2701" s="63">
        <v>1991</v>
      </c>
      <c r="D2701" s="64">
        <v>1992</v>
      </c>
      <c r="E2701" s="64">
        <v>1993</v>
      </c>
      <c r="F2701" s="64">
        <v>1994</v>
      </c>
      <c r="G2701" s="64">
        <v>1995</v>
      </c>
      <c r="H2701" s="64">
        <v>1996</v>
      </c>
      <c r="I2701" s="64">
        <v>1997</v>
      </c>
      <c r="J2701" s="64">
        <v>1998</v>
      </c>
      <c r="K2701" s="64">
        <v>1999</v>
      </c>
      <c r="L2701" s="64">
        <v>2000</v>
      </c>
      <c r="M2701" s="64">
        <v>2001</v>
      </c>
      <c r="N2701" s="64">
        <v>2002</v>
      </c>
      <c r="O2701" s="64">
        <v>2003</v>
      </c>
      <c r="P2701" s="64">
        <v>2004</v>
      </c>
      <c r="Q2701" s="64">
        <v>2005</v>
      </c>
      <c r="R2701" s="64">
        <v>2006</v>
      </c>
      <c r="S2701" s="64">
        <v>2007</v>
      </c>
      <c r="T2701" s="64">
        <v>2008</v>
      </c>
      <c r="U2701" s="250">
        <v>2009</v>
      </c>
      <c r="V2701" s="64">
        <v>2010</v>
      </c>
      <c r="W2701" s="64">
        <v>2011</v>
      </c>
      <c r="X2701" s="64">
        <v>2012</v>
      </c>
      <c r="Y2701" s="64">
        <v>2013</v>
      </c>
      <c r="Z2701" s="64">
        <v>2014</v>
      </c>
      <c r="AA2701" s="64">
        <v>2015</v>
      </c>
      <c r="AB2701" s="64">
        <v>2016</v>
      </c>
      <c r="AC2701" s="64">
        <v>2017</v>
      </c>
      <c r="AD2701" s="64">
        <v>2018</v>
      </c>
      <c r="AE2701" s="119">
        <v>2019</v>
      </c>
      <c r="AF2701" s="64">
        <v>2020</v>
      </c>
      <c r="AG2701" s="64">
        <v>2021</v>
      </c>
      <c r="AH2701" s="81">
        <v>2022</v>
      </c>
    </row>
    <row r="2702" spans="2:34" x14ac:dyDescent="0.25">
      <c r="B2702" s="1" t="s">
        <v>0</v>
      </c>
      <c r="C2702" s="36">
        <v>18301507</v>
      </c>
      <c r="D2702" s="3">
        <v>7140058</v>
      </c>
      <c r="E2702" s="3">
        <v>2384872</v>
      </c>
      <c r="F2702" s="3">
        <v>3150336</v>
      </c>
      <c r="G2702" s="3">
        <v>8572044</v>
      </c>
      <c r="H2702" s="3">
        <v>1766056</v>
      </c>
      <c r="I2702" s="3">
        <v>1699060</v>
      </c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251"/>
      <c r="V2702" s="13"/>
      <c r="W2702" s="13"/>
      <c r="X2702" s="13"/>
      <c r="Y2702" s="13"/>
      <c r="Z2702" s="13"/>
      <c r="AA2702" s="13"/>
      <c r="AB2702" s="13"/>
      <c r="AC2702" s="13"/>
      <c r="AD2702" s="69"/>
      <c r="AE2702" s="13"/>
      <c r="AF2702" s="69"/>
      <c r="AG2702" s="69"/>
      <c r="AH2702" s="24"/>
    </row>
    <row r="2703" spans="2:34" x14ac:dyDescent="0.25">
      <c r="B2703" s="1" t="s">
        <v>352</v>
      </c>
      <c r="C2703" s="36">
        <v>0</v>
      </c>
      <c r="D2703" s="3">
        <v>399400</v>
      </c>
      <c r="E2703" s="3">
        <v>87100</v>
      </c>
      <c r="F2703" s="3">
        <v>46900</v>
      </c>
      <c r="G2703" s="3">
        <v>92708</v>
      </c>
      <c r="H2703" s="3">
        <v>162900</v>
      </c>
      <c r="I2703" s="3">
        <v>0</v>
      </c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24"/>
    </row>
    <row r="2704" spans="2:34" x14ac:dyDescent="0.25">
      <c r="B2704" s="1" t="s">
        <v>298</v>
      </c>
      <c r="C2704" s="36">
        <v>1947208</v>
      </c>
      <c r="D2704" s="3">
        <v>865392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24"/>
    </row>
    <row r="2705" spans="2:34" ht="12" thickBot="1" x14ac:dyDescent="0.3">
      <c r="B2705" s="8" t="s">
        <v>1</v>
      </c>
      <c r="C2705" s="38">
        <v>202487</v>
      </c>
      <c r="D2705" s="23">
        <v>110778</v>
      </c>
      <c r="E2705" s="23">
        <v>30549</v>
      </c>
      <c r="F2705" s="23">
        <v>35111</v>
      </c>
      <c r="G2705" s="23">
        <v>92851</v>
      </c>
      <c r="H2705" s="23">
        <v>30192</v>
      </c>
      <c r="I2705" s="25">
        <v>16991</v>
      </c>
      <c r="J2705" s="26"/>
      <c r="K2705" s="26"/>
      <c r="L2705" s="26"/>
      <c r="M2705" s="26"/>
      <c r="N2705" s="26"/>
      <c r="O2705" s="26"/>
      <c r="P2705" s="26"/>
      <c r="Q2705" s="26"/>
      <c r="R2705" s="26"/>
      <c r="S2705" s="26"/>
      <c r="T2705" s="26"/>
      <c r="U2705" s="26"/>
      <c r="V2705" s="26"/>
      <c r="W2705" s="26"/>
      <c r="X2705" s="26"/>
      <c r="Y2705" s="26"/>
      <c r="Z2705" s="26"/>
      <c r="AA2705" s="26"/>
      <c r="AB2705" s="26"/>
      <c r="AC2705" s="26"/>
      <c r="AD2705" s="26"/>
      <c r="AE2705" s="26"/>
      <c r="AF2705" s="26"/>
      <c r="AG2705" s="26"/>
      <c r="AH2705" s="27"/>
    </row>
    <row r="2706" spans="2:34" s="20" customFormat="1" x14ac:dyDescent="0.25">
      <c r="B2706" s="1"/>
      <c r="C2706" s="6"/>
      <c r="D2706" s="6"/>
      <c r="E2706" s="6"/>
      <c r="F2706" s="6"/>
      <c r="G2706" s="6"/>
      <c r="H2706" s="6"/>
      <c r="I2706" s="6"/>
      <c r="J2706" s="6" t="s">
        <v>368</v>
      </c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7"/>
      <c r="AA2706" s="6"/>
      <c r="AB2706" s="6"/>
      <c r="AC2706" s="6"/>
    </row>
    <row r="2707" spans="2:34" x14ac:dyDescent="0.25"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</row>
    <row r="2708" spans="2:34" ht="12" thickBot="1" x14ac:dyDescent="0.3">
      <c r="B2708" s="8" t="s">
        <v>231</v>
      </c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</row>
    <row r="2709" spans="2:34" x14ac:dyDescent="0.25">
      <c r="B2709" s="8" t="s">
        <v>97</v>
      </c>
      <c r="C2709" s="63">
        <v>1991</v>
      </c>
      <c r="D2709" s="64">
        <v>1992</v>
      </c>
      <c r="E2709" s="64">
        <v>1993</v>
      </c>
      <c r="F2709" s="64">
        <v>1994</v>
      </c>
      <c r="G2709" s="64">
        <v>1995</v>
      </c>
      <c r="H2709" s="64">
        <v>1996</v>
      </c>
      <c r="I2709" s="64">
        <v>1997</v>
      </c>
      <c r="J2709" s="64">
        <v>1998</v>
      </c>
      <c r="K2709" s="64">
        <v>1999</v>
      </c>
      <c r="L2709" s="64">
        <v>2000</v>
      </c>
      <c r="M2709" s="64">
        <v>2001</v>
      </c>
      <c r="N2709" s="64">
        <v>2002</v>
      </c>
      <c r="O2709" s="64">
        <v>2003</v>
      </c>
      <c r="P2709" s="64">
        <v>2004</v>
      </c>
      <c r="Q2709" s="64">
        <v>2005</v>
      </c>
      <c r="R2709" s="64">
        <v>2006</v>
      </c>
      <c r="S2709" s="64">
        <v>2007</v>
      </c>
      <c r="T2709" s="64">
        <v>2008</v>
      </c>
      <c r="U2709" s="64">
        <v>2009</v>
      </c>
      <c r="V2709" s="64">
        <v>2010</v>
      </c>
      <c r="W2709" s="64">
        <v>2011</v>
      </c>
      <c r="X2709" s="64">
        <v>2012</v>
      </c>
      <c r="Y2709" s="64">
        <v>2013</v>
      </c>
      <c r="Z2709" s="64">
        <v>2014</v>
      </c>
      <c r="AA2709" s="64">
        <v>2015</v>
      </c>
      <c r="AB2709" s="64">
        <v>2016</v>
      </c>
      <c r="AC2709" s="64">
        <v>2017</v>
      </c>
      <c r="AD2709" s="64">
        <v>2018</v>
      </c>
      <c r="AE2709" s="119">
        <v>2019</v>
      </c>
      <c r="AF2709" s="64">
        <v>2020</v>
      </c>
      <c r="AG2709" s="62">
        <v>2021</v>
      </c>
      <c r="AH2709" s="101">
        <v>2022</v>
      </c>
    </row>
    <row r="2710" spans="2:34" x14ac:dyDescent="0.25">
      <c r="B2710" s="1" t="s">
        <v>0</v>
      </c>
      <c r="C2710" s="28"/>
      <c r="D2710" s="13"/>
      <c r="E2710" s="3">
        <v>4709066</v>
      </c>
      <c r="F2710" s="3">
        <v>6600707</v>
      </c>
      <c r="G2710" s="3">
        <v>6273264</v>
      </c>
      <c r="H2710" s="3">
        <v>7439655</v>
      </c>
      <c r="I2710" s="3">
        <v>6665515</v>
      </c>
      <c r="J2710" s="3">
        <v>5389048</v>
      </c>
      <c r="K2710" s="3">
        <v>6724646</v>
      </c>
      <c r="L2710" s="3">
        <v>8611535</v>
      </c>
      <c r="M2710" s="3">
        <v>10111582</v>
      </c>
      <c r="N2710" s="3">
        <v>10569717</v>
      </c>
      <c r="O2710" s="3">
        <v>13213972</v>
      </c>
      <c r="P2710" s="3">
        <v>14809100</v>
      </c>
      <c r="Q2710" s="3">
        <v>12224068</v>
      </c>
      <c r="R2710" s="3">
        <v>13208310</v>
      </c>
      <c r="S2710" s="3">
        <v>15277662</v>
      </c>
      <c r="T2710" s="3">
        <v>19619892</v>
      </c>
      <c r="U2710" s="3">
        <v>18763980</v>
      </c>
      <c r="V2710" s="3">
        <v>20380536</v>
      </c>
      <c r="W2710" s="3">
        <v>22860828</v>
      </c>
      <c r="X2710" s="3">
        <v>27870255</v>
      </c>
      <c r="Y2710" s="3">
        <v>32809792</v>
      </c>
      <c r="Z2710" s="3">
        <v>16332349</v>
      </c>
      <c r="AA2710" s="3">
        <v>6220368</v>
      </c>
      <c r="AB2710" s="3">
        <v>836352</v>
      </c>
      <c r="AC2710" s="3">
        <v>0</v>
      </c>
      <c r="AD2710" s="3">
        <v>0</v>
      </c>
      <c r="AE2710" s="121">
        <v>0</v>
      </c>
      <c r="AF2710" s="3">
        <v>0</v>
      </c>
      <c r="AG2710" s="70"/>
      <c r="AH2710" s="83"/>
    </row>
    <row r="2711" spans="2:34" x14ac:dyDescent="0.25">
      <c r="B2711" s="1" t="s">
        <v>23</v>
      </c>
      <c r="C2711" s="28"/>
      <c r="D2711" s="13"/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517500</v>
      </c>
      <c r="W2711" s="3">
        <v>647052</v>
      </c>
      <c r="X2711" s="3">
        <v>103048</v>
      </c>
      <c r="Y2711" s="3">
        <v>157500</v>
      </c>
      <c r="Z2711" s="3">
        <v>249500</v>
      </c>
      <c r="AA2711" s="3">
        <v>2004209</v>
      </c>
      <c r="AB2711" s="3">
        <v>0</v>
      </c>
      <c r="AC2711" s="3">
        <v>0</v>
      </c>
      <c r="AD2711" s="3">
        <v>0</v>
      </c>
      <c r="AE2711" s="121">
        <v>0</v>
      </c>
      <c r="AF2711" s="3">
        <v>0</v>
      </c>
      <c r="AG2711" s="71"/>
      <c r="AH2711" s="24"/>
    </row>
    <row r="2712" spans="2:34" x14ac:dyDescent="0.25">
      <c r="B2712" s="1" t="s">
        <v>9</v>
      </c>
      <c r="C2712" s="28"/>
      <c r="D2712" s="13"/>
      <c r="E2712" s="3">
        <v>0</v>
      </c>
      <c r="F2712" s="3">
        <v>0</v>
      </c>
      <c r="G2712" s="3">
        <v>0</v>
      </c>
      <c r="H2712" s="3">
        <v>6933</v>
      </c>
      <c r="I2712" s="3">
        <v>15240</v>
      </c>
      <c r="J2712" s="3">
        <v>37368</v>
      </c>
      <c r="K2712" s="3">
        <v>29496</v>
      </c>
      <c r="L2712" s="3">
        <v>73013</v>
      </c>
      <c r="M2712" s="3">
        <v>115512</v>
      </c>
      <c r="N2712" s="3">
        <v>253608</v>
      </c>
      <c r="O2712" s="3">
        <v>210168</v>
      </c>
      <c r="P2712" s="3">
        <v>192960</v>
      </c>
      <c r="Q2712" s="3">
        <v>210840</v>
      </c>
      <c r="R2712" s="3">
        <v>162840</v>
      </c>
      <c r="S2712" s="3">
        <v>355704</v>
      </c>
      <c r="T2712" s="3">
        <v>465456</v>
      </c>
      <c r="U2712" s="3">
        <v>431261</v>
      </c>
      <c r="V2712" s="3">
        <v>413424</v>
      </c>
      <c r="W2712" s="3">
        <v>208560</v>
      </c>
      <c r="X2712" s="3">
        <v>289625</v>
      </c>
      <c r="Y2712" s="3">
        <v>297776</v>
      </c>
      <c r="Z2712" s="3">
        <v>484232</v>
      </c>
      <c r="AA2712" s="3">
        <v>3600</v>
      </c>
      <c r="AB2712" s="3">
        <v>9600</v>
      </c>
      <c r="AC2712" s="3">
        <v>32232</v>
      </c>
      <c r="AD2712" s="3">
        <v>97728</v>
      </c>
      <c r="AE2712" s="121">
        <v>1920</v>
      </c>
      <c r="AF2712" s="3">
        <v>0</v>
      </c>
      <c r="AG2712" s="71"/>
      <c r="AH2712" s="24"/>
    </row>
    <row r="2713" spans="2:34" x14ac:dyDescent="0.25">
      <c r="B2713" s="1" t="s">
        <v>25</v>
      </c>
      <c r="C2713" s="28"/>
      <c r="D2713" s="13"/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90700</v>
      </c>
      <c r="Y2713" s="3">
        <v>96000</v>
      </c>
      <c r="Z2713" s="3">
        <v>0</v>
      </c>
      <c r="AA2713" s="3">
        <v>0</v>
      </c>
      <c r="AB2713" s="3">
        <v>0</v>
      </c>
      <c r="AC2713" s="3">
        <v>2480</v>
      </c>
      <c r="AD2713" s="3">
        <v>3020</v>
      </c>
      <c r="AE2713" s="121">
        <v>0</v>
      </c>
      <c r="AF2713" s="3">
        <v>0</v>
      </c>
      <c r="AG2713" s="71"/>
      <c r="AH2713" s="24"/>
    </row>
    <row r="2714" spans="2:34" ht="10.5" customHeight="1" x14ac:dyDescent="0.25">
      <c r="B2714" s="1" t="s">
        <v>371</v>
      </c>
      <c r="C2714" s="28"/>
      <c r="D2714" s="13"/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359</v>
      </c>
      <c r="U2714" s="3">
        <v>11161</v>
      </c>
      <c r="V2714" s="3">
        <v>16480</v>
      </c>
      <c r="W2714" s="3">
        <v>16980</v>
      </c>
      <c r="X2714" s="3">
        <v>12699</v>
      </c>
      <c r="Y2714" s="3">
        <v>15310</v>
      </c>
      <c r="Z2714" s="3">
        <v>6930</v>
      </c>
      <c r="AA2714" s="3">
        <v>0</v>
      </c>
      <c r="AB2714" s="3">
        <v>327</v>
      </c>
      <c r="AC2714" s="3">
        <v>5978</v>
      </c>
      <c r="AD2714" s="3">
        <v>2770</v>
      </c>
      <c r="AE2714" s="121">
        <v>5988</v>
      </c>
      <c r="AF2714" s="3">
        <v>502</v>
      </c>
      <c r="AG2714" s="71"/>
      <c r="AH2714" s="24"/>
    </row>
    <row r="2715" spans="2:34" x14ac:dyDescent="0.25">
      <c r="B2715" s="1" t="s">
        <v>38</v>
      </c>
      <c r="C2715" s="28"/>
      <c r="D2715" s="13"/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254</v>
      </c>
      <c r="U2715" s="3">
        <v>21637</v>
      </c>
      <c r="V2715" s="3">
        <v>24802</v>
      </c>
      <c r="W2715" s="3">
        <v>24150</v>
      </c>
      <c r="X2715" s="3">
        <v>27680</v>
      </c>
      <c r="Y2715" s="3">
        <v>30910</v>
      </c>
      <c r="Z2715" s="3">
        <v>18590</v>
      </c>
      <c r="AA2715" s="3">
        <v>520</v>
      </c>
      <c r="AB2715" s="3">
        <v>0</v>
      </c>
      <c r="AC2715" s="3">
        <v>896</v>
      </c>
      <c r="AD2715" s="3">
        <v>4567</v>
      </c>
      <c r="AE2715" s="121">
        <v>11040</v>
      </c>
      <c r="AF2715" s="3">
        <v>953</v>
      </c>
      <c r="AG2715" s="71"/>
      <c r="AH2715" s="24"/>
    </row>
    <row r="2716" spans="2:34" x14ac:dyDescent="0.25">
      <c r="B2716" s="1" t="s">
        <v>40</v>
      </c>
      <c r="C2716" s="28"/>
      <c r="D2716" s="13"/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116</v>
      </c>
      <c r="AC2716" s="3">
        <v>0</v>
      </c>
      <c r="AD2716" s="3">
        <v>1</v>
      </c>
      <c r="AE2716" s="121">
        <v>0</v>
      </c>
      <c r="AF2716" s="3">
        <v>0</v>
      </c>
      <c r="AG2716" s="71"/>
      <c r="AH2716" s="24"/>
    </row>
    <row r="2717" spans="2:34" x14ac:dyDescent="0.25">
      <c r="B2717" s="1" t="s">
        <v>39</v>
      </c>
      <c r="C2717" s="28"/>
      <c r="D2717" s="13"/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2537</v>
      </c>
      <c r="AC2717" s="3">
        <v>20719</v>
      </c>
      <c r="AD2717" s="3">
        <v>24703</v>
      </c>
      <c r="AE2717" s="121">
        <v>30475</v>
      </c>
      <c r="AF2717" s="3">
        <v>2108</v>
      </c>
      <c r="AG2717" s="71"/>
      <c r="AH2717" s="24"/>
    </row>
    <row r="2718" spans="2:34" x14ac:dyDescent="0.25">
      <c r="B2718" s="1" t="s">
        <v>3</v>
      </c>
      <c r="C2718" s="28"/>
      <c r="D2718" s="13"/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4244</v>
      </c>
      <c r="V2718" s="3">
        <v>3395</v>
      </c>
      <c r="W2718" s="3">
        <v>342</v>
      </c>
      <c r="X2718" s="3">
        <v>387</v>
      </c>
      <c r="Y2718" s="3">
        <v>2172</v>
      </c>
      <c r="Z2718" s="3">
        <v>305</v>
      </c>
      <c r="AA2718" s="3">
        <v>0</v>
      </c>
      <c r="AB2718" s="3">
        <v>1592</v>
      </c>
      <c r="AC2718" s="3">
        <v>81842</v>
      </c>
      <c r="AD2718" s="3">
        <v>0</v>
      </c>
      <c r="AE2718" s="121">
        <v>0</v>
      </c>
      <c r="AF2718" s="3">
        <v>0</v>
      </c>
      <c r="AG2718" s="71"/>
      <c r="AH2718" s="24"/>
    </row>
    <row r="2719" spans="2:34" x14ac:dyDescent="0.25">
      <c r="B2719" s="1" t="s">
        <v>19</v>
      </c>
      <c r="C2719" s="28"/>
      <c r="D2719" s="13"/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/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9586</v>
      </c>
      <c r="AD2719" s="3">
        <v>19835</v>
      </c>
      <c r="AE2719" s="121">
        <v>16958</v>
      </c>
      <c r="AF2719" s="3">
        <v>2202</v>
      </c>
      <c r="AG2719" s="71"/>
      <c r="AH2719" s="24"/>
    </row>
    <row r="2720" spans="2:34" x14ac:dyDescent="0.25">
      <c r="B2720" s="1" t="s">
        <v>30</v>
      </c>
      <c r="C2720" s="28"/>
      <c r="D2720" s="13"/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121">
        <v>218864</v>
      </c>
      <c r="AF2720" s="3">
        <v>16870</v>
      </c>
      <c r="AG2720" s="71"/>
      <c r="AH2720" s="24"/>
    </row>
    <row r="2721" spans="2:34" x14ac:dyDescent="0.25">
      <c r="B2721" s="1" t="s">
        <v>352</v>
      </c>
      <c r="C2721" s="28"/>
      <c r="D2721" s="13"/>
      <c r="E2721" s="3">
        <v>0</v>
      </c>
      <c r="F2721" s="3">
        <v>0</v>
      </c>
      <c r="G2721" s="3">
        <v>0</v>
      </c>
      <c r="H2721" s="3">
        <v>11856</v>
      </c>
      <c r="I2721" s="3">
        <v>182808</v>
      </c>
      <c r="J2721" s="3">
        <v>285398</v>
      </c>
      <c r="K2721" s="3">
        <v>339396</v>
      </c>
      <c r="L2721" s="3">
        <v>445048</v>
      </c>
      <c r="M2721" s="3">
        <v>516272</v>
      </c>
      <c r="N2721" s="3">
        <v>532992</v>
      </c>
      <c r="O2721" s="3">
        <v>698784</v>
      </c>
      <c r="P2721" s="3">
        <v>748656</v>
      </c>
      <c r="Q2721" s="3">
        <v>974016</v>
      </c>
      <c r="R2721" s="3">
        <v>1125648</v>
      </c>
      <c r="S2721" s="3">
        <v>1334784</v>
      </c>
      <c r="T2721" s="3">
        <v>2552166</v>
      </c>
      <c r="U2721" s="3">
        <v>2439395</v>
      </c>
      <c r="V2721" s="3">
        <v>2121552</v>
      </c>
      <c r="W2721" s="3">
        <v>2485302</v>
      </c>
      <c r="X2721" s="3">
        <v>1842282</v>
      </c>
      <c r="Y2721" s="3">
        <v>2477306</v>
      </c>
      <c r="Z2721" s="3">
        <v>1610781</v>
      </c>
      <c r="AA2721" s="3">
        <v>1085004</v>
      </c>
      <c r="AB2721" s="3">
        <v>90</v>
      </c>
      <c r="AC2721" s="3">
        <v>33324</v>
      </c>
      <c r="AD2721" s="3">
        <v>64379</v>
      </c>
      <c r="AE2721" s="121">
        <v>112295</v>
      </c>
      <c r="AF2721" s="3">
        <v>12126</v>
      </c>
      <c r="AG2721" s="71"/>
      <c r="AH2721" s="24"/>
    </row>
    <row r="2722" spans="2:34" x14ac:dyDescent="0.25">
      <c r="B2722" s="1" t="s">
        <v>14</v>
      </c>
      <c r="C2722" s="28"/>
      <c r="D2722" s="13"/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121">
        <v>11</v>
      </c>
      <c r="AF2722" s="3">
        <v>11</v>
      </c>
      <c r="AG2722" s="71"/>
      <c r="AH2722" s="24"/>
    </row>
    <row r="2723" spans="2:34" x14ac:dyDescent="0.25">
      <c r="B2723" s="1" t="s">
        <v>376</v>
      </c>
      <c r="C2723" s="28"/>
      <c r="D2723" s="13"/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108290</v>
      </c>
      <c r="X2723" s="3">
        <v>0</v>
      </c>
      <c r="Y2723" s="3">
        <v>119988</v>
      </c>
      <c r="Z2723" s="3">
        <v>0</v>
      </c>
      <c r="AA2723" s="3">
        <v>0</v>
      </c>
      <c r="AB2723" s="3">
        <v>0</v>
      </c>
      <c r="AC2723" s="3">
        <v>0</v>
      </c>
      <c r="AD2723" s="3">
        <v>0</v>
      </c>
      <c r="AE2723" s="121">
        <v>0</v>
      </c>
      <c r="AF2723" s="3">
        <v>0</v>
      </c>
      <c r="AG2723" s="71"/>
      <c r="AH2723" s="24"/>
    </row>
    <row r="2724" spans="2:34" x14ac:dyDescent="0.25">
      <c r="B2724" s="1" t="s">
        <v>299</v>
      </c>
      <c r="C2724" s="28"/>
      <c r="D2724" s="13"/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168713</v>
      </c>
      <c r="K2724" s="3">
        <v>166608</v>
      </c>
      <c r="L2724" s="3">
        <v>170403</v>
      </c>
      <c r="M2724" s="3">
        <v>26400</v>
      </c>
      <c r="N2724" s="3">
        <v>2784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  <c r="AE2724" s="121">
        <v>0</v>
      </c>
      <c r="AF2724" s="3">
        <v>0</v>
      </c>
      <c r="AG2724" s="71"/>
      <c r="AH2724" s="24"/>
    </row>
    <row r="2725" spans="2:34" x14ac:dyDescent="0.25">
      <c r="B2725" s="1" t="s">
        <v>13</v>
      </c>
      <c r="C2725" s="28"/>
      <c r="D2725" s="13"/>
      <c r="E2725" s="3">
        <v>0</v>
      </c>
      <c r="F2725" s="3">
        <v>0</v>
      </c>
      <c r="G2725" s="3">
        <v>0</v>
      </c>
      <c r="H2725" s="3">
        <v>0</v>
      </c>
      <c r="I2725" s="3">
        <v>128832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121">
        <v>0</v>
      </c>
      <c r="AF2725" s="3">
        <v>0</v>
      </c>
      <c r="AG2725" s="71"/>
      <c r="AH2725" s="24"/>
    </row>
    <row r="2726" spans="2:34" ht="12" thickBot="1" x14ac:dyDescent="0.3">
      <c r="B2726" s="8" t="s">
        <v>1</v>
      </c>
      <c r="C2726" s="29"/>
      <c r="D2726" s="26"/>
      <c r="E2726" s="23">
        <v>47091</v>
      </c>
      <c r="F2726" s="23">
        <v>66007</v>
      </c>
      <c r="G2726" s="23">
        <v>62733</v>
      </c>
      <c r="H2726" s="23">
        <v>75313</v>
      </c>
      <c r="I2726" s="23">
        <v>81334</v>
      </c>
      <c r="J2726" s="23">
        <v>77269</v>
      </c>
      <c r="K2726" s="23">
        <v>94075</v>
      </c>
      <c r="L2726" s="23">
        <v>122691</v>
      </c>
      <c r="M2726" s="23">
        <v>143945</v>
      </c>
      <c r="N2726" s="23">
        <v>156467</v>
      </c>
      <c r="O2726" s="23">
        <v>12561</v>
      </c>
      <c r="P2726" s="23">
        <v>211214</v>
      </c>
      <c r="Q2726" s="23">
        <v>202356</v>
      </c>
      <c r="R2726" s="23">
        <v>220628</v>
      </c>
      <c r="S2726" s="23">
        <v>265904</v>
      </c>
      <c r="T2726" s="23">
        <v>403968</v>
      </c>
      <c r="U2726" s="23">
        <v>495765</v>
      </c>
      <c r="V2726" s="23">
        <v>519778</v>
      </c>
      <c r="W2726" s="23">
        <v>560249</v>
      </c>
      <c r="X2726" s="23">
        <v>561491</v>
      </c>
      <c r="Y2726" s="23">
        <v>691261</v>
      </c>
      <c r="Z2726" s="23">
        <v>390177</v>
      </c>
      <c r="AA2726" s="23">
        <v>152269</v>
      </c>
      <c r="AB2726" s="23">
        <v>23836</v>
      </c>
      <c r="AC2726" s="23">
        <v>158698</v>
      </c>
      <c r="AD2726" s="23">
        <v>198666</v>
      </c>
      <c r="AE2726" s="122">
        <v>235335</v>
      </c>
      <c r="AF2726" s="23">
        <v>18053</v>
      </c>
      <c r="AG2726" s="72"/>
      <c r="AH2726" s="27"/>
    </row>
    <row r="2727" spans="2:34" s="20" customFormat="1" x14ac:dyDescent="0.25">
      <c r="B2727" s="1"/>
      <c r="C2727" s="7"/>
      <c r="D2727" s="7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</row>
    <row r="2728" spans="2:34" s="20" customFormat="1" x14ac:dyDescent="0.25">
      <c r="B2728" s="1"/>
      <c r="C2728" s="7"/>
      <c r="D2728" s="7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</row>
    <row r="2729" spans="2:34" ht="12" thickBot="1" x14ac:dyDescent="0.3">
      <c r="B2729" s="8" t="s">
        <v>232</v>
      </c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</row>
    <row r="2730" spans="2:34" x14ac:dyDescent="0.25">
      <c r="B2730" s="8" t="s">
        <v>88</v>
      </c>
      <c r="C2730" s="63">
        <v>1991</v>
      </c>
      <c r="D2730" s="64">
        <v>1992</v>
      </c>
      <c r="E2730" s="64">
        <v>1993</v>
      </c>
      <c r="F2730" s="64">
        <v>1994</v>
      </c>
      <c r="G2730" s="64">
        <v>1995</v>
      </c>
      <c r="H2730" s="64">
        <v>1996</v>
      </c>
      <c r="I2730" s="64">
        <v>1997</v>
      </c>
      <c r="J2730" s="64">
        <v>1998</v>
      </c>
      <c r="K2730" s="64">
        <v>1999</v>
      </c>
      <c r="L2730" s="64">
        <v>2000</v>
      </c>
      <c r="M2730" s="64">
        <v>2001</v>
      </c>
      <c r="N2730" s="64">
        <v>2002</v>
      </c>
      <c r="O2730" s="64">
        <v>2003</v>
      </c>
      <c r="P2730" s="64">
        <v>2004</v>
      </c>
      <c r="Q2730" s="64">
        <v>2005</v>
      </c>
      <c r="R2730" s="64">
        <v>2006</v>
      </c>
      <c r="S2730" s="64">
        <v>2007</v>
      </c>
      <c r="T2730" s="64">
        <v>2008</v>
      </c>
      <c r="U2730" s="64">
        <v>2009</v>
      </c>
      <c r="V2730" s="64">
        <v>2010</v>
      </c>
      <c r="W2730" s="64">
        <v>2011</v>
      </c>
      <c r="X2730" s="64">
        <v>2012</v>
      </c>
      <c r="Y2730" s="64">
        <v>2013</v>
      </c>
      <c r="Z2730" s="64">
        <v>2014</v>
      </c>
      <c r="AA2730" s="64">
        <v>2015</v>
      </c>
      <c r="AB2730" s="64">
        <v>2016</v>
      </c>
      <c r="AC2730" s="64">
        <v>2017</v>
      </c>
      <c r="AD2730" s="64">
        <v>2018</v>
      </c>
      <c r="AE2730" s="119">
        <v>2019</v>
      </c>
      <c r="AF2730" s="64">
        <v>2020</v>
      </c>
      <c r="AG2730" s="64">
        <v>2021</v>
      </c>
      <c r="AH2730" s="81">
        <v>2022</v>
      </c>
    </row>
    <row r="2731" spans="2:34" x14ac:dyDescent="0.25">
      <c r="B2731" s="1" t="s">
        <v>0</v>
      </c>
      <c r="C2731" s="28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32">
        <v>0</v>
      </c>
      <c r="AC2731" s="3">
        <v>1640</v>
      </c>
      <c r="AD2731" s="3">
        <v>0</v>
      </c>
      <c r="AE2731" s="121">
        <v>0</v>
      </c>
      <c r="AF2731" s="3">
        <v>0</v>
      </c>
      <c r="AG2731" s="3">
        <v>0</v>
      </c>
      <c r="AH2731" s="201">
        <v>0</v>
      </c>
    </row>
    <row r="2732" spans="2:34" x14ac:dyDescent="0.25">
      <c r="B2732" s="1" t="s">
        <v>38</v>
      </c>
      <c r="C2732" s="28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3">
        <v>40</v>
      </c>
      <c r="AC2732" s="3">
        <v>0</v>
      </c>
      <c r="AD2732" s="3">
        <v>0</v>
      </c>
      <c r="AE2732" s="121">
        <v>0</v>
      </c>
      <c r="AF2732" s="3">
        <v>0</v>
      </c>
      <c r="AG2732" s="3">
        <v>0</v>
      </c>
      <c r="AH2732" s="201">
        <v>0</v>
      </c>
    </row>
    <row r="2733" spans="2:34" x14ac:dyDescent="0.25">
      <c r="B2733" s="1" t="s">
        <v>14</v>
      </c>
      <c r="C2733" s="28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3">
        <v>1700</v>
      </c>
      <c r="AC2733" s="3">
        <v>3430</v>
      </c>
      <c r="AD2733" s="3">
        <v>0</v>
      </c>
      <c r="AE2733" s="121">
        <v>0</v>
      </c>
      <c r="AF2733" s="3">
        <v>0</v>
      </c>
      <c r="AG2733" s="3">
        <v>0</v>
      </c>
      <c r="AH2733" s="201">
        <v>16759</v>
      </c>
    </row>
    <row r="2734" spans="2:34" x14ac:dyDescent="0.25">
      <c r="B2734" s="1" t="s">
        <v>376</v>
      </c>
      <c r="C2734" s="28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3">
        <v>0</v>
      </c>
      <c r="AC2734" s="3">
        <v>0</v>
      </c>
      <c r="AD2734" s="3">
        <v>5581</v>
      </c>
      <c r="AE2734" s="121">
        <v>111800</v>
      </c>
      <c r="AF2734" s="3">
        <v>145520</v>
      </c>
      <c r="AG2734" s="3">
        <v>75790</v>
      </c>
      <c r="AH2734" s="201">
        <v>103580</v>
      </c>
    </row>
    <row r="2735" spans="2:34" x14ac:dyDescent="0.25">
      <c r="B2735" s="1" t="s">
        <v>378</v>
      </c>
      <c r="C2735" s="28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3">
        <v>18278</v>
      </c>
      <c r="AC2735" s="3">
        <v>19845</v>
      </c>
      <c r="AD2735" s="3">
        <v>0</v>
      </c>
      <c r="AE2735" s="121">
        <v>36000</v>
      </c>
      <c r="AF2735" s="3">
        <v>39590</v>
      </c>
      <c r="AG2735" s="3">
        <v>24331</v>
      </c>
      <c r="AH2735" s="201">
        <v>20815</v>
      </c>
    </row>
    <row r="2736" spans="2:34" x14ac:dyDescent="0.25">
      <c r="B2736" s="1" t="s">
        <v>269</v>
      </c>
      <c r="C2736" s="28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3">
        <v>0</v>
      </c>
      <c r="AC2736" s="3">
        <v>0</v>
      </c>
      <c r="AD2736" s="3">
        <v>26653</v>
      </c>
      <c r="AE2736" s="121">
        <v>0</v>
      </c>
      <c r="AF2736" s="3">
        <v>0</v>
      </c>
      <c r="AG2736" s="3">
        <v>0</v>
      </c>
      <c r="AH2736" s="201">
        <v>0</v>
      </c>
    </row>
    <row r="2737" spans="2:34" ht="12" thickBot="1" x14ac:dyDescent="0.3">
      <c r="B2737" s="8" t="s">
        <v>1</v>
      </c>
      <c r="C2737" s="29"/>
      <c r="D2737" s="26"/>
      <c r="E2737" s="26"/>
      <c r="F2737" s="26"/>
      <c r="G2737" s="26"/>
      <c r="H2737" s="26"/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  <c r="S2737" s="26"/>
      <c r="T2737" s="26"/>
      <c r="U2737" s="26"/>
      <c r="V2737" s="26"/>
      <c r="W2737" s="26"/>
      <c r="X2737" s="26"/>
      <c r="Y2737" s="26"/>
      <c r="Z2737" s="26"/>
      <c r="AA2737" s="26"/>
      <c r="AB2737" s="23">
        <v>31314</v>
      </c>
      <c r="AC2737" s="23">
        <v>33998</v>
      </c>
      <c r="AD2737" s="23">
        <v>45659</v>
      </c>
      <c r="AE2737" s="122">
        <v>70517</v>
      </c>
      <c r="AF2737" s="23">
        <v>79430</v>
      </c>
      <c r="AG2737" s="23">
        <v>47679</v>
      </c>
      <c r="AH2737" s="202">
        <v>45064.604166666664</v>
      </c>
    </row>
    <row r="2738" spans="2:34" x14ac:dyDescent="0.25">
      <c r="B2738" s="8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6"/>
      <c r="AC2738" s="16"/>
    </row>
    <row r="2739" spans="2:34" x14ac:dyDescent="0.25">
      <c r="B2739" s="8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6"/>
      <c r="AC2739" s="16"/>
    </row>
    <row r="2740" spans="2:34" ht="12" thickBot="1" x14ac:dyDescent="0.3">
      <c r="B2740" s="8" t="s">
        <v>401</v>
      </c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6"/>
      <c r="AC2740" s="16"/>
    </row>
    <row r="2741" spans="2:34" x14ac:dyDescent="0.25">
      <c r="B2741" s="8" t="s">
        <v>391</v>
      </c>
      <c r="C2741" s="63">
        <v>1991</v>
      </c>
      <c r="D2741" s="64">
        <v>1992</v>
      </c>
      <c r="E2741" s="64">
        <v>1993</v>
      </c>
      <c r="F2741" s="64">
        <v>1994</v>
      </c>
      <c r="G2741" s="64">
        <v>1995</v>
      </c>
      <c r="H2741" s="64">
        <v>1996</v>
      </c>
      <c r="I2741" s="64">
        <v>1997</v>
      </c>
      <c r="J2741" s="64">
        <v>1998</v>
      </c>
      <c r="K2741" s="64">
        <v>1999</v>
      </c>
      <c r="L2741" s="64">
        <v>2000</v>
      </c>
      <c r="M2741" s="64">
        <v>2001</v>
      </c>
      <c r="N2741" s="64">
        <v>2002</v>
      </c>
      <c r="O2741" s="64">
        <v>2003</v>
      </c>
      <c r="P2741" s="64">
        <v>2004</v>
      </c>
      <c r="Q2741" s="64">
        <v>2005</v>
      </c>
      <c r="R2741" s="64">
        <v>2006</v>
      </c>
      <c r="S2741" s="64">
        <v>2007</v>
      </c>
      <c r="T2741" s="64">
        <v>2008</v>
      </c>
      <c r="U2741" s="64">
        <v>2009</v>
      </c>
      <c r="V2741" s="64">
        <v>2010</v>
      </c>
      <c r="W2741" s="64">
        <v>2011</v>
      </c>
      <c r="X2741" s="64">
        <v>2012</v>
      </c>
      <c r="Y2741" s="64">
        <v>2013</v>
      </c>
      <c r="Z2741" s="64">
        <v>2014</v>
      </c>
      <c r="AA2741" s="64">
        <v>2015</v>
      </c>
      <c r="AB2741" s="64">
        <v>2016</v>
      </c>
      <c r="AC2741" s="64">
        <v>2017</v>
      </c>
      <c r="AD2741" s="64">
        <v>2018</v>
      </c>
      <c r="AE2741" s="119">
        <v>2019</v>
      </c>
      <c r="AF2741" s="64">
        <v>2020</v>
      </c>
      <c r="AG2741" s="64">
        <v>2021</v>
      </c>
      <c r="AH2741" s="81">
        <v>2022</v>
      </c>
    </row>
    <row r="2742" spans="2:34" x14ac:dyDescent="0.25">
      <c r="B2742" s="1" t="s">
        <v>14</v>
      </c>
      <c r="C2742" s="28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311"/>
      <c r="AB2742" s="315"/>
      <c r="AC2742" s="13"/>
      <c r="AD2742" s="13"/>
      <c r="AE2742" s="13"/>
      <c r="AF2742" s="13"/>
      <c r="AG2742" s="13"/>
      <c r="AH2742" s="21">
        <v>16759</v>
      </c>
    </row>
    <row r="2743" spans="2:34" x14ac:dyDescent="0.25">
      <c r="B2743" s="1" t="s">
        <v>376</v>
      </c>
      <c r="C2743" s="28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312"/>
      <c r="AB2743" s="316"/>
      <c r="AC2743" s="13"/>
      <c r="AD2743" s="13"/>
      <c r="AE2743" s="13"/>
      <c r="AF2743" s="13"/>
      <c r="AG2743" s="13"/>
      <c r="AH2743" s="21">
        <v>103580</v>
      </c>
    </row>
    <row r="2744" spans="2:34" x14ac:dyDescent="0.25">
      <c r="B2744" s="1" t="s">
        <v>378</v>
      </c>
      <c r="C2744" s="28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312"/>
      <c r="AB2744" s="316"/>
      <c r="AC2744" s="13"/>
      <c r="AD2744" s="13"/>
      <c r="AE2744" s="13"/>
      <c r="AF2744" s="13"/>
      <c r="AG2744" s="13"/>
      <c r="AH2744" s="21">
        <v>20815</v>
      </c>
    </row>
    <row r="2745" spans="2:34" ht="12" thickBot="1" x14ac:dyDescent="0.3">
      <c r="B2745" s="8" t="s">
        <v>1</v>
      </c>
      <c r="C2745" s="29"/>
      <c r="D2745" s="26"/>
      <c r="E2745" s="26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  <c r="AA2745" s="313"/>
      <c r="AB2745" s="317"/>
      <c r="AC2745" s="26"/>
      <c r="AD2745" s="26"/>
      <c r="AE2745" s="26"/>
      <c r="AF2745" s="26"/>
      <c r="AG2745" s="26"/>
      <c r="AH2745" s="22">
        <v>45064.604166666664</v>
      </c>
    </row>
    <row r="2746" spans="2:34" x14ac:dyDescent="0.25">
      <c r="B2746" s="8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6"/>
      <c r="AC2746" s="16"/>
    </row>
    <row r="2747" spans="2:34" x14ac:dyDescent="0.25">
      <c r="B2747" s="8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6"/>
      <c r="AC2747" s="16"/>
    </row>
    <row r="2748" spans="2:34" ht="12" thickBot="1" x14ac:dyDescent="0.3">
      <c r="B2748" s="8" t="s">
        <v>327</v>
      </c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</row>
    <row r="2749" spans="2:34" x14ac:dyDescent="0.25">
      <c r="B2749" s="8" t="s">
        <v>53</v>
      </c>
      <c r="C2749" s="63">
        <v>1991</v>
      </c>
      <c r="D2749" s="64">
        <v>1992</v>
      </c>
      <c r="E2749" s="64">
        <v>1993</v>
      </c>
      <c r="F2749" s="64">
        <v>1994</v>
      </c>
      <c r="G2749" s="64">
        <v>1995</v>
      </c>
      <c r="H2749" s="64">
        <v>1996</v>
      </c>
      <c r="I2749" s="64">
        <v>1997</v>
      </c>
      <c r="J2749" s="64">
        <v>1998</v>
      </c>
      <c r="K2749" s="64">
        <v>1999</v>
      </c>
      <c r="L2749" s="64">
        <v>2000</v>
      </c>
      <c r="M2749" s="64">
        <v>2001</v>
      </c>
      <c r="N2749" s="64">
        <v>2002</v>
      </c>
      <c r="O2749" s="64">
        <v>2003</v>
      </c>
      <c r="P2749" s="64">
        <v>2004</v>
      </c>
      <c r="Q2749" s="64">
        <v>2005</v>
      </c>
      <c r="R2749" s="64">
        <v>2006</v>
      </c>
      <c r="S2749" s="64">
        <v>2007</v>
      </c>
      <c r="T2749" s="64">
        <v>2008</v>
      </c>
      <c r="U2749" s="64">
        <v>2009</v>
      </c>
      <c r="V2749" s="64">
        <v>2010</v>
      </c>
      <c r="W2749" s="64">
        <v>2011</v>
      </c>
      <c r="X2749" s="64">
        <v>2012</v>
      </c>
      <c r="Y2749" s="64">
        <v>2013</v>
      </c>
      <c r="Z2749" s="64">
        <v>2014</v>
      </c>
      <c r="AA2749" s="64">
        <v>2015</v>
      </c>
      <c r="AB2749" s="64">
        <v>2016</v>
      </c>
      <c r="AC2749" s="64">
        <v>2017</v>
      </c>
      <c r="AD2749" s="64">
        <v>2018</v>
      </c>
      <c r="AE2749" s="119">
        <v>2019</v>
      </c>
      <c r="AF2749" s="64">
        <v>2020</v>
      </c>
      <c r="AG2749" s="64">
        <v>2021</v>
      </c>
      <c r="AH2749" s="81">
        <v>2022</v>
      </c>
    </row>
    <row r="2750" spans="2:34" ht="15" customHeight="1" x14ac:dyDescent="0.25">
      <c r="B2750" s="1" t="s">
        <v>0</v>
      </c>
      <c r="C2750" s="28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311"/>
      <c r="AB2750" s="315"/>
      <c r="AC2750" s="3">
        <v>7720272</v>
      </c>
      <c r="AD2750" s="3">
        <v>19290096</v>
      </c>
      <c r="AE2750" s="121">
        <v>22082976</v>
      </c>
      <c r="AF2750" s="3">
        <v>13516416</v>
      </c>
      <c r="AG2750" s="3">
        <v>21172768</v>
      </c>
      <c r="AH2750" s="24"/>
    </row>
    <row r="2751" spans="2:34" x14ac:dyDescent="0.25">
      <c r="B2751" s="1" t="s">
        <v>23</v>
      </c>
      <c r="C2751" s="28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312"/>
      <c r="AB2751" s="316"/>
      <c r="AC2751" s="3">
        <v>11424</v>
      </c>
      <c r="AD2751" s="3">
        <v>0</v>
      </c>
      <c r="AE2751" s="121">
        <v>11754000</v>
      </c>
      <c r="AF2751" s="3">
        <v>0</v>
      </c>
      <c r="AG2751" s="3">
        <v>0</v>
      </c>
      <c r="AH2751" s="24"/>
    </row>
    <row r="2752" spans="2:34" x14ac:dyDescent="0.25">
      <c r="B2752" s="1" t="s">
        <v>25</v>
      </c>
      <c r="C2752" s="28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312"/>
      <c r="AB2752" s="316"/>
      <c r="AC2752" s="3">
        <v>668</v>
      </c>
      <c r="AD2752" s="3">
        <v>0</v>
      </c>
      <c r="AE2752" s="121">
        <v>0</v>
      </c>
      <c r="AF2752" s="3">
        <v>0</v>
      </c>
      <c r="AG2752" s="3">
        <v>0</v>
      </c>
      <c r="AH2752" s="24"/>
    </row>
    <row r="2753" spans="2:34" x14ac:dyDescent="0.25">
      <c r="B2753" s="1" t="s">
        <v>352</v>
      </c>
      <c r="C2753" s="28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312"/>
      <c r="AB2753" s="316"/>
      <c r="AC2753" s="3">
        <v>1361376</v>
      </c>
      <c r="AD2753" s="3">
        <v>589152</v>
      </c>
      <c r="AE2753" s="121">
        <v>2395584</v>
      </c>
      <c r="AF2753" s="3">
        <v>0</v>
      </c>
      <c r="AG2753" s="3">
        <v>0</v>
      </c>
      <c r="AH2753" s="24"/>
    </row>
    <row r="2754" spans="2:34" ht="12" thickBot="1" x14ac:dyDescent="0.3">
      <c r="B2754" s="8" t="s">
        <v>1</v>
      </c>
      <c r="C2754" s="29"/>
      <c r="D2754" s="26"/>
      <c r="E2754" s="26"/>
      <c r="F2754" s="26"/>
      <c r="G2754" s="26"/>
      <c r="H2754" s="26"/>
      <c r="I2754" s="26"/>
      <c r="J2754" s="26"/>
      <c r="K2754" s="26"/>
      <c r="L2754" s="26"/>
      <c r="M2754" s="26"/>
      <c r="N2754" s="26"/>
      <c r="O2754" s="26"/>
      <c r="P2754" s="26"/>
      <c r="Q2754" s="26"/>
      <c r="R2754" s="26"/>
      <c r="S2754" s="26"/>
      <c r="T2754" s="26"/>
      <c r="U2754" s="26"/>
      <c r="V2754" s="26"/>
      <c r="W2754" s="26"/>
      <c r="X2754" s="26"/>
      <c r="Y2754" s="26"/>
      <c r="Z2754" s="26"/>
      <c r="AA2754" s="313"/>
      <c r="AB2754" s="317"/>
      <c r="AC2754" s="23">
        <v>142804</v>
      </c>
      <c r="AD2754" s="23">
        <v>234983</v>
      </c>
      <c r="AE2754" s="122">
        <v>450713</v>
      </c>
      <c r="AF2754" s="23">
        <v>135164</v>
      </c>
      <c r="AG2754" s="23">
        <v>211728</v>
      </c>
      <c r="AH2754" s="27"/>
    </row>
    <row r="2755" spans="2:34" s="20" customFormat="1" x14ac:dyDescent="0.25">
      <c r="B2755" s="1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</row>
    <row r="2756" spans="2:34" s="20" customFormat="1" x14ac:dyDescent="0.25">
      <c r="B2756" s="1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</row>
    <row r="2757" spans="2:34" ht="12" thickBot="1" x14ac:dyDescent="0.3">
      <c r="B2757" s="8" t="s">
        <v>233</v>
      </c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</row>
    <row r="2758" spans="2:34" x14ac:dyDescent="0.25">
      <c r="B2758" s="10" t="s">
        <v>60</v>
      </c>
      <c r="C2758" s="63">
        <v>1991</v>
      </c>
      <c r="D2758" s="64">
        <v>1992</v>
      </c>
      <c r="E2758" s="64">
        <v>1993</v>
      </c>
      <c r="F2758" s="64">
        <v>1994</v>
      </c>
      <c r="G2758" s="64">
        <v>1995</v>
      </c>
      <c r="H2758" s="64">
        <v>1996</v>
      </c>
      <c r="I2758" s="64">
        <v>1997</v>
      </c>
      <c r="J2758" s="64">
        <v>1998</v>
      </c>
      <c r="K2758" s="64">
        <v>1999</v>
      </c>
      <c r="L2758" s="64">
        <v>2000</v>
      </c>
      <c r="M2758" s="64">
        <v>2001</v>
      </c>
      <c r="N2758" s="64">
        <v>2002</v>
      </c>
      <c r="O2758" s="64">
        <v>2003</v>
      </c>
      <c r="P2758" s="64">
        <v>2004</v>
      </c>
      <c r="Q2758" s="64">
        <v>2005</v>
      </c>
      <c r="R2758" s="64">
        <v>2006</v>
      </c>
      <c r="S2758" s="64">
        <v>2007</v>
      </c>
      <c r="T2758" s="64">
        <v>2008</v>
      </c>
      <c r="U2758" s="64">
        <v>2009</v>
      </c>
      <c r="V2758" s="64">
        <v>2010</v>
      </c>
      <c r="W2758" s="64">
        <v>2011</v>
      </c>
      <c r="X2758" s="64">
        <v>2012</v>
      </c>
      <c r="Y2758" s="64">
        <v>2013</v>
      </c>
      <c r="Z2758" s="64">
        <v>2014</v>
      </c>
      <c r="AA2758" s="64">
        <v>2015</v>
      </c>
      <c r="AB2758" s="64">
        <v>2016</v>
      </c>
      <c r="AC2758" s="64">
        <v>2017</v>
      </c>
      <c r="AD2758" s="64">
        <v>2018</v>
      </c>
      <c r="AE2758" s="119">
        <v>2019</v>
      </c>
      <c r="AF2758" s="87">
        <v>2020</v>
      </c>
      <c r="AG2758" s="64">
        <v>2021</v>
      </c>
      <c r="AH2758" s="81">
        <v>2022</v>
      </c>
    </row>
    <row r="2759" spans="2:34" x14ac:dyDescent="0.25">
      <c r="B2759" s="1" t="s">
        <v>0</v>
      </c>
      <c r="C2759" s="36">
        <v>1182083</v>
      </c>
      <c r="D2759" s="3">
        <v>1271612</v>
      </c>
      <c r="E2759" s="3">
        <v>1062240</v>
      </c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69"/>
      <c r="AE2759" s="13"/>
      <c r="AF2759" s="69"/>
      <c r="AG2759" s="69"/>
      <c r="AH2759" s="24"/>
    </row>
    <row r="2760" spans="2:34" x14ac:dyDescent="0.25">
      <c r="B2760" s="1" t="s">
        <v>352</v>
      </c>
      <c r="C2760" s="36">
        <v>67033</v>
      </c>
      <c r="D2760" s="3">
        <v>48072</v>
      </c>
      <c r="E2760" s="3">
        <v>15752</v>
      </c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24"/>
    </row>
    <row r="2761" spans="2:34" x14ac:dyDescent="0.25">
      <c r="B2761" s="1" t="s">
        <v>371</v>
      </c>
      <c r="C2761" s="36">
        <v>1542</v>
      </c>
      <c r="D2761" s="3">
        <v>1883</v>
      </c>
      <c r="E2761" s="3">
        <v>612</v>
      </c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24"/>
    </row>
    <row r="2762" spans="2:34" ht="12" thickBot="1" x14ac:dyDescent="0.3">
      <c r="B2762" s="8" t="s">
        <v>1</v>
      </c>
      <c r="C2762" s="38">
        <v>19886</v>
      </c>
      <c r="D2762" s="23">
        <v>19967</v>
      </c>
      <c r="E2762" s="23">
        <v>13689</v>
      </c>
      <c r="F2762" s="26"/>
      <c r="G2762" s="26"/>
      <c r="H2762" s="26"/>
      <c r="I2762" s="26"/>
      <c r="J2762" s="26"/>
      <c r="K2762" s="26"/>
      <c r="L2762" s="26"/>
      <c r="M2762" s="26"/>
      <c r="N2762" s="26"/>
      <c r="O2762" s="26"/>
      <c r="P2762" s="26"/>
      <c r="Q2762" s="26"/>
      <c r="R2762" s="26"/>
      <c r="S2762" s="26"/>
      <c r="T2762" s="26"/>
      <c r="U2762" s="26"/>
      <c r="V2762" s="26"/>
      <c r="W2762" s="26"/>
      <c r="X2762" s="26"/>
      <c r="Y2762" s="26"/>
      <c r="Z2762" s="26"/>
      <c r="AA2762" s="26"/>
      <c r="AB2762" s="26"/>
      <c r="AC2762" s="26"/>
      <c r="AD2762" s="26"/>
      <c r="AE2762" s="26"/>
      <c r="AF2762" s="26"/>
      <c r="AG2762" s="26"/>
      <c r="AH2762" s="27"/>
    </row>
    <row r="2763" spans="2:34" s="20" customFormat="1" x14ac:dyDescent="0.25">
      <c r="B2763" s="1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</row>
    <row r="2764" spans="2:34" x14ac:dyDescent="0.25"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</row>
    <row r="2765" spans="2:34" ht="12" thickBot="1" x14ac:dyDescent="0.3">
      <c r="B2765" s="8" t="s">
        <v>233</v>
      </c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</row>
    <row r="2766" spans="2:34" x14ac:dyDescent="0.25">
      <c r="B2766" s="10" t="s">
        <v>60</v>
      </c>
      <c r="C2766" s="63">
        <v>1991</v>
      </c>
      <c r="D2766" s="64">
        <v>1992</v>
      </c>
      <c r="E2766" s="64">
        <v>1993</v>
      </c>
      <c r="F2766" s="64">
        <v>1994</v>
      </c>
      <c r="G2766" s="64">
        <v>1995</v>
      </c>
      <c r="H2766" s="64">
        <v>1996</v>
      </c>
      <c r="I2766" s="64">
        <v>1997</v>
      </c>
      <c r="J2766" s="64">
        <v>1998</v>
      </c>
      <c r="K2766" s="64">
        <v>1999</v>
      </c>
      <c r="L2766" s="64">
        <v>2000</v>
      </c>
      <c r="M2766" s="64">
        <v>2001</v>
      </c>
      <c r="N2766" s="64">
        <v>2002</v>
      </c>
      <c r="O2766" s="64">
        <v>2003</v>
      </c>
      <c r="P2766" s="64">
        <v>2004</v>
      </c>
      <c r="Q2766" s="64">
        <v>2005</v>
      </c>
      <c r="R2766" s="64">
        <v>2006</v>
      </c>
      <c r="S2766" s="64">
        <v>2007</v>
      </c>
      <c r="T2766" s="64">
        <v>2008</v>
      </c>
      <c r="U2766" s="64">
        <v>2009</v>
      </c>
      <c r="V2766" s="64">
        <v>2010</v>
      </c>
      <c r="W2766" s="64">
        <v>2011</v>
      </c>
      <c r="X2766" s="64">
        <v>2012</v>
      </c>
      <c r="Y2766" s="64">
        <v>2013</v>
      </c>
      <c r="Z2766" s="64">
        <v>2014</v>
      </c>
      <c r="AA2766" s="64">
        <v>2015</v>
      </c>
      <c r="AB2766" s="64">
        <v>2016</v>
      </c>
      <c r="AC2766" s="64">
        <v>2017</v>
      </c>
      <c r="AD2766" s="64">
        <v>2018</v>
      </c>
      <c r="AE2766" s="119">
        <v>2019</v>
      </c>
      <c r="AF2766" s="64">
        <v>2020</v>
      </c>
      <c r="AG2766" s="64">
        <v>2021</v>
      </c>
      <c r="AH2766" s="81">
        <v>2022</v>
      </c>
    </row>
    <row r="2767" spans="2:34" x14ac:dyDescent="0.25">
      <c r="B2767" s="1" t="s">
        <v>0</v>
      </c>
      <c r="C2767" s="28"/>
      <c r="D2767" s="13"/>
      <c r="E2767" s="13"/>
      <c r="F2767" s="13"/>
      <c r="G2767" s="13"/>
      <c r="H2767" s="13"/>
      <c r="I2767" s="3">
        <v>1913840</v>
      </c>
      <c r="J2767" s="3">
        <v>4751329</v>
      </c>
      <c r="K2767" s="3">
        <v>8961442</v>
      </c>
      <c r="L2767" s="3">
        <v>9189015</v>
      </c>
      <c r="M2767" s="3">
        <v>15699140</v>
      </c>
      <c r="N2767" s="3">
        <v>24567620</v>
      </c>
      <c r="O2767" s="3">
        <v>38259786</v>
      </c>
      <c r="P2767" s="3">
        <v>43871580</v>
      </c>
      <c r="Q2767" s="3">
        <v>45223830</v>
      </c>
      <c r="R2767" s="3">
        <v>49122000</v>
      </c>
      <c r="S2767" s="3">
        <v>59095080</v>
      </c>
      <c r="T2767" s="3">
        <v>68603490</v>
      </c>
      <c r="U2767" s="3">
        <v>51248760</v>
      </c>
      <c r="V2767" s="3">
        <v>24783680</v>
      </c>
      <c r="W2767" s="3">
        <v>29839800</v>
      </c>
      <c r="X2767" s="3">
        <v>27925290</v>
      </c>
      <c r="Y2767" s="3">
        <v>28077040</v>
      </c>
      <c r="Z2767" s="3">
        <v>27319800</v>
      </c>
      <c r="AA2767" s="3">
        <v>28177518</v>
      </c>
      <c r="AB2767" s="3">
        <v>25178622</v>
      </c>
      <c r="AC2767" s="3">
        <v>15996240</v>
      </c>
      <c r="AD2767" s="3">
        <v>17748320</v>
      </c>
      <c r="AE2767" s="121">
        <v>15175625</v>
      </c>
      <c r="AF2767" s="3">
        <v>7047090</v>
      </c>
      <c r="AG2767" s="70"/>
      <c r="AH2767" s="83"/>
    </row>
    <row r="2768" spans="2:34" x14ac:dyDescent="0.25">
      <c r="B2768" s="1" t="s">
        <v>23</v>
      </c>
      <c r="C2768" s="28"/>
      <c r="D2768" s="13"/>
      <c r="E2768" s="13"/>
      <c r="F2768" s="13"/>
      <c r="G2768" s="13"/>
      <c r="H2768" s="13"/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9520200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  <c r="AE2768" s="121">
        <v>0</v>
      </c>
      <c r="AF2768" s="3">
        <v>0</v>
      </c>
      <c r="AG2768" s="71"/>
      <c r="AH2768" s="24"/>
    </row>
    <row r="2769" spans="2:34" x14ac:dyDescent="0.25">
      <c r="B2769" s="1" t="s">
        <v>9</v>
      </c>
      <c r="C2769" s="28"/>
      <c r="D2769" s="13"/>
      <c r="E2769" s="13"/>
      <c r="F2769" s="13"/>
      <c r="G2769" s="13"/>
      <c r="H2769" s="13"/>
      <c r="I2769" s="3">
        <v>120720</v>
      </c>
      <c r="J2769" s="3">
        <v>119650</v>
      </c>
      <c r="K2769" s="3">
        <v>165769</v>
      </c>
      <c r="L2769" s="3">
        <v>187049</v>
      </c>
      <c r="M2769" s="3">
        <v>455566</v>
      </c>
      <c r="N2769" s="3">
        <v>683700</v>
      </c>
      <c r="O2769" s="3">
        <v>1015380</v>
      </c>
      <c r="P2769" s="3">
        <v>888040</v>
      </c>
      <c r="Q2769" s="3">
        <v>902600</v>
      </c>
      <c r="R2769" s="3">
        <v>1368560</v>
      </c>
      <c r="S2769" s="3">
        <v>2215300</v>
      </c>
      <c r="T2769" s="3">
        <v>3146640</v>
      </c>
      <c r="U2769" s="3">
        <v>2119480</v>
      </c>
      <c r="V2769" s="3">
        <v>1417540</v>
      </c>
      <c r="W2769" s="3">
        <v>1266680</v>
      </c>
      <c r="X2769" s="3">
        <v>1409600</v>
      </c>
      <c r="Y2769" s="3">
        <v>1589720</v>
      </c>
      <c r="Z2769" s="3">
        <v>1611340</v>
      </c>
      <c r="AA2769" s="3">
        <v>1653510</v>
      </c>
      <c r="AB2769" s="3">
        <v>1039372</v>
      </c>
      <c r="AC2769" s="3">
        <v>515560</v>
      </c>
      <c r="AD2769" s="3">
        <v>169980</v>
      </c>
      <c r="AE2769" s="121">
        <v>1200</v>
      </c>
      <c r="AF2769" s="3">
        <v>0</v>
      </c>
      <c r="AG2769" s="71"/>
      <c r="AH2769" s="24"/>
    </row>
    <row r="2770" spans="2:34" x14ac:dyDescent="0.25">
      <c r="B2770" s="1" t="s">
        <v>25</v>
      </c>
      <c r="C2770" s="28"/>
      <c r="D2770" s="13"/>
      <c r="E2770" s="13"/>
      <c r="F2770" s="13"/>
      <c r="G2770" s="13"/>
      <c r="H2770" s="13"/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28000</v>
      </c>
      <c r="X2770" s="3">
        <v>0</v>
      </c>
      <c r="Y2770" s="3">
        <v>37000</v>
      </c>
      <c r="Z2770" s="3">
        <v>123000</v>
      </c>
      <c r="AA2770" s="3">
        <v>136000</v>
      </c>
      <c r="AB2770" s="3">
        <v>14000</v>
      </c>
      <c r="AC2770" s="3">
        <v>0</v>
      </c>
      <c r="AD2770" s="3">
        <v>224000</v>
      </c>
      <c r="AE2770" s="121">
        <v>1190533</v>
      </c>
      <c r="AF2770" s="3">
        <v>276450</v>
      </c>
      <c r="AG2770" s="71"/>
      <c r="AH2770" s="24"/>
    </row>
    <row r="2771" spans="2:34" x14ac:dyDescent="0.25">
      <c r="B2771" s="1" t="s">
        <v>371</v>
      </c>
      <c r="C2771" s="28"/>
      <c r="D2771" s="13"/>
      <c r="E2771" s="13"/>
      <c r="F2771" s="13"/>
      <c r="G2771" s="13"/>
      <c r="H2771" s="13"/>
      <c r="I2771" s="3">
        <v>0</v>
      </c>
      <c r="J2771" s="3">
        <v>0</v>
      </c>
      <c r="K2771" s="3">
        <v>472</v>
      </c>
      <c r="L2771" s="3">
        <v>304</v>
      </c>
      <c r="M2771" s="3">
        <v>161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200</v>
      </c>
      <c r="Y2771" s="3">
        <v>1100</v>
      </c>
      <c r="Z2771" s="3">
        <v>3212</v>
      </c>
      <c r="AA2771" s="3">
        <v>2157</v>
      </c>
      <c r="AB2771" s="3">
        <v>1752</v>
      </c>
      <c r="AC2771" s="3">
        <v>2113</v>
      </c>
      <c r="AD2771" s="3">
        <v>1271</v>
      </c>
      <c r="AE2771" s="121">
        <v>1902</v>
      </c>
      <c r="AF2771" s="3">
        <v>1382</v>
      </c>
      <c r="AG2771" s="71"/>
      <c r="AH2771" s="24"/>
    </row>
    <row r="2772" spans="2:34" x14ac:dyDescent="0.25">
      <c r="B2772" s="1" t="s">
        <v>20</v>
      </c>
      <c r="C2772" s="28"/>
      <c r="D2772" s="13"/>
      <c r="E2772" s="13"/>
      <c r="F2772" s="13"/>
      <c r="G2772" s="13"/>
      <c r="H2772" s="13"/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22126</v>
      </c>
      <c r="V2772" s="3">
        <v>22656</v>
      </c>
      <c r="W2772" s="3">
        <v>16338</v>
      </c>
      <c r="X2772" s="3">
        <v>2800</v>
      </c>
      <c r="Y2772" s="3">
        <v>8400</v>
      </c>
      <c r="Z2772" s="3">
        <v>50624</v>
      </c>
      <c r="AA2772" s="3">
        <v>27750</v>
      </c>
      <c r="AB2772" s="3">
        <v>0</v>
      </c>
      <c r="AC2772" s="3">
        <v>1409</v>
      </c>
      <c r="AD2772" s="3">
        <v>0</v>
      </c>
      <c r="AE2772" s="121">
        <v>0</v>
      </c>
      <c r="AF2772" s="3">
        <v>0</v>
      </c>
      <c r="AG2772" s="71"/>
      <c r="AH2772" s="24"/>
    </row>
    <row r="2773" spans="2:34" x14ac:dyDescent="0.25">
      <c r="B2773" s="1" t="s">
        <v>38</v>
      </c>
      <c r="C2773" s="28"/>
      <c r="D2773" s="13"/>
      <c r="E2773" s="13"/>
      <c r="F2773" s="13"/>
      <c r="G2773" s="13"/>
      <c r="H2773" s="13"/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4612</v>
      </c>
      <c r="AB2773" s="3">
        <v>3358</v>
      </c>
      <c r="AC2773" s="3">
        <v>0</v>
      </c>
      <c r="AD2773" s="3">
        <v>668</v>
      </c>
      <c r="AE2773" s="121">
        <v>2750</v>
      </c>
      <c r="AF2773" s="3">
        <v>1563</v>
      </c>
      <c r="AG2773" s="71"/>
      <c r="AH2773" s="24"/>
    </row>
    <row r="2774" spans="2:34" x14ac:dyDescent="0.25">
      <c r="B2774" s="1" t="s">
        <v>39</v>
      </c>
      <c r="C2774" s="28"/>
      <c r="D2774" s="13"/>
      <c r="E2774" s="13"/>
      <c r="F2774" s="13"/>
      <c r="G2774" s="13"/>
      <c r="H2774" s="13"/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16746</v>
      </c>
      <c r="AC2774" s="3">
        <v>5536</v>
      </c>
      <c r="AD2774" s="3">
        <v>9887</v>
      </c>
      <c r="AE2774" s="121">
        <v>18579</v>
      </c>
      <c r="AF2774" s="3">
        <v>11324</v>
      </c>
      <c r="AG2774" s="71"/>
      <c r="AH2774" s="24"/>
    </row>
    <row r="2775" spans="2:34" x14ac:dyDescent="0.25">
      <c r="B2775" s="1" t="s">
        <v>3</v>
      </c>
      <c r="C2775" s="28"/>
      <c r="D2775" s="13"/>
      <c r="E2775" s="13"/>
      <c r="F2775" s="13"/>
      <c r="G2775" s="13"/>
      <c r="H2775" s="13"/>
      <c r="I2775" s="3">
        <v>0</v>
      </c>
      <c r="J2775" s="3">
        <v>0</v>
      </c>
      <c r="K2775" s="3">
        <v>0</v>
      </c>
      <c r="L2775" s="3">
        <v>5214</v>
      </c>
      <c r="M2775" s="3">
        <v>32363</v>
      </c>
      <c r="N2775" s="3">
        <v>75894</v>
      </c>
      <c r="O2775" s="3">
        <v>127771</v>
      </c>
      <c r="P2775" s="3">
        <v>158253</v>
      </c>
      <c r="Q2775" s="3">
        <v>120954</v>
      </c>
      <c r="R2775" s="3">
        <v>43039</v>
      </c>
      <c r="S2775" s="3">
        <v>65013</v>
      </c>
      <c r="T2775" s="3">
        <v>39701</v>
      </c>
      <c r="U2775" s="3">
        <v>16342</v>
      </c>
      <c r="V2775" s="3">
        <v>13279</v>
      </c>
      <c r="W2775" s="3">
        <v>28289</v>
      </c>
      <c r="X2775" s="3">
        <v>19176</v>
      </c>
      <c r="Y2775" s="3">
        <v>24836</v>
      </c>
      <c r="Z2775" s="3">
        <v>52794</v>
      </c>
      <c r="AA2775" s="3">
        <v>86308</v>
      </c>
      <c r="AB2775" s="3">
        <v>87883</v>
      </c>
      <c r="AC2775" s="3">
        <v>67066</v>
      </c>
      <c r="AD2775" s="3">
        <v>55213</v>
      </c>
      <c r="AE2775" s="121">
        <v>43168</v>
      </c>
      <c r="AF2775" s="3">
        <v>26357</v>
      </c>
      <c r="AG2775" s="71"/>
      <c r="AH2775" s="24"/>
    </row>
    <row r="2776" spans="2:34" x14ac:dyDescent="0.25">
      <c r="B2776" s="1" t="s">
        <v>352</v>
      </c>
      <c r="C2776" s="28"/>
      <c r="D2776" s="13"/>
      <c r="E2776" s="13"/>
      <c r="F2776" s="13"/>
      <c r="G2776" s="13"/>
      <c r="H2776" s="13"/>
      <c r="I2776" s="3">
        <v>0</v>
      </c>
      <c r="J2776" s="3">
        <v>0</v>
      </c>
      <c r="K2776" s="3">
        <v>139695</v>
      </c>
      <c r="L2776" s="3">
        <v>465320</v>
      </c>
      <c r="M2776" s="3">
        <v>646060</v>
      </c>
      <c r="N2776" s="3">
        <v>1228100</v>
      </c>
      <c r="O2776" s="3">
        <v>1340600</v>
      </c>
      <c r="P2776" s="3">
        <v>0</v>
      </c>
      <c r="Q2776" s="3">
        <v>1435230</v>
      </c>
      <c r="R2776" s="3">
        <v>508200</v>
      </c>
      <c r="S2776" s="3">
        <v>533340</v>
      </c>
      <c r="T2776" s="3">
        <v>685470</v>
      </c>
      <c r="U2776" s="3">
        <v>0</v>
      </c>
      <c r="V2776" s="3">
        <v>0</v>
      </c>
      <c r="W2776" s="3">
        <v>0</v>
      </c>
      <c r="X2776" s="3">
        <v>64020</v>
      </c>
      <c r="Y2776" s="3">
        <v>69900</v>
      </c>
      <c r="Z2776" s="3">
        <v>375536</v>
      </c>
      <c r="AA2776" s="3">
        <v>490591</v>
      </c>
      <c r="AB2776" s="3">
        <v>381188</v>
      </c>
      <c r="AC2776" s="3">
        <v>125639</v>
      </c>
      <c r="AD2776" s="3">
        <v>66646</v>
      </c>
      <c r="AE2776" s="121">
        <v>157593</v>
      </c>
      <c r="AF2776" s="3">
        <v>105968</v>
      </c>
      <c r="AG2776" s="71"/>
      <c r="AH2776" s="24"/>
    </row>
    <row r="2777" spans="2:34" x14ac:dyDescent="0.25">
      <c r="B2777" s="1" t="s">
        <v>14</v>
      </c>
      <c r="C2777" s="28"/>
      <c r="D2777" s="13"/>
      <c r="E2777" s="13"/>
      <c r="F2777" s="13"/>
      <c r="G2777" s="13"/>
      <c r="H2777" s="13"/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17025</v>
      </c>
      <c r="Q2777" s="3">
        <v>41391</v>
      </c>
      <c r="R2777" s="3">
        <v>35433</v>
      </c>
      <c r="S2777" s="3">
        <v>58084</v>
      </c>
      <c r="T2777" s="3">
        <v>3068</v>
      </c>
      <c r="U2777" s="3">
        <v>26852</v>
      </c>
      <c r="V2777" s="3">
        <v>57595</v>
      </c>
      <c r="W2777" s="3">
        <v>63964</v>
      </c>
      <c r="X2777" s="3">
        <v>76810</v>
      </c>
      <c r="Y2777" s="3">
        <v>123332</v>
      </c>
      <c r="Z2777" s="3">
        <v>104234</v>
      </c>
      <c r="AA2777" s="3">
        <v>185088</v>
      </c>
      <c r="AB2777" s="3">
        <v>197910</v>
      </c>
      <c r="AC2777" s="3">
        <v>57777</v>
      </c>
      <c r="AD2777" s="3">
        <v>170791</v>
      </c>
      <c r="AE2777" s="121">
        <v>72668</v>
      </c>
      <c r="AF2777" s="3">
        <v>221092</v>
      </c>
      <c r="AG2777" s="71"/>
      <c r="AH2777" s="24"/>
    </row>
    <row r="2778" spans="2:34" ht="12" thickBot="1" x14ac:dyDescent="0.3">
      <c r="B2778" s="8" t="s">
        <v>1</v>
      </c>
      <c r="C2778" s="29"/>
      <c r="D2778" s="26"/>
      <c r="E2778" s="26"/>
      <c r="F2778" s="26"/>
      <c r="G2778" s="26"/>
      <c r="H2778" s="26"/>
      <c r="I2778" s="23">
        <v>25174</v>
      </c>
      <c r="J2778" s="23">
        <v>53496</v>
      </c>
      <c r="K2778" s="23">
        <v>109296</v>
      </c>
      <c r="L2778" s="23">
        <v>136695</v>
      </c>
      <c r="M2778" s="23">
        <v>234571</v>
      </c>
      <c r="N2778" s="23">
        <v>386556</v>
      </c>
      <c r="O2778" s="23">
        <v>561067</v>
      </c>
      <c r="P2778" s="23">
        <v>524573</v>
      </c>
      <c r="Q2778" s="23">
        <v>634722</v>
      </c>
      <c r="R2778" s="23">
        <v>610645</v>
      </c>
      <c r="S2778" s="23">
        <v>762519</v>
      </c>
      <c r="T2778" s="23">
        <v>902595</v>
      </c>
      <c r="U2778" s="23">
        <v>691900</v>
      </c>
      <c r="V2778" s="23">
        <v>444002</v>
      </c>
      <c r="W2778" s="23">
        <v>423849</v>
      </c>
      <c r="X2778" s="23">
        <v>374701</v>
      </c>
      <c r="Y2778" s="23">
        <v>412701</v>
      </c>
      <c r="Z2778" s="23">
        <v>570313</v>
      </c>
      <c r="AA2778" s="23">
        <v>586495</v>
      </c>
      <c r="AB2778" s="23">
        <v>468673</v>
      </c>
      <c r="AC2778" s="23">
        <v>256812</v>
      </c>
      <c r="AD2778" s="23">
        <v>269392</v>
      </c>
      <c r="AE2778" s="122">
        <v>270155</v>
      </c>
      <c r="AF2778" s="23">
        <v>152849</v>
      </c>
      <c r="AG2778" s="72"/>
      <c r="AH2778" s="27"/>
    </row>
    <row r="2779" spans="2:34" x14ac:dyDescent="0.25">
      <c r="B2779" s="8"/>
      <c r="C2779" s="17"/>
      <c r="D2779" s="17"/>
      <c r="E2779" s="17"/>
      <c r="F2779" s="17"/>
      <c r="G2779" s="17"/>
      <c r="H2779" s="17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  <c r="Z2779" s="16"/>
      <c r="AA2779" s="16"/>
      <c r="AB2779" s="16"/>
      <c r="AC2779" s="16"/>
      <c r="AD2779" s="16"/>
      <c r="AE2779" s="16"/>
      <c r="AF2779" s="16"/>
      <c r="AG2779" s="16"/>
    </row>
    <row r="2780" spans="2:34" x14ac:dyDescent="0.25">
      <c r="B2780" s="8"/>
      <c r="C2780" s="17"/>
      <c r="D2780" s="17"/>
      <c r="E2780" s="17"/>
      <c r="F2780" s="17"/>
      <c r="G2780" s="17"/>
      <c r="H2780" s="17"/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  <c r="Z2780" s="16"/>
      <c r="AA2780" s="16"/>
      <c r="AB2780" s="16"/>
      <c r="AC2780" s="16"/>
      <c r="AD2780" s="16"/>
      <c r="AE2780" s="16"/>
      <c r="AF2780" s="16"/>
      <c r="AG2780" s="16"/>
    </row>
    <row r="2781" spans="2:34" ht="12" thickBot="1" x14ac:dyDescent="0.3">
      <c r="B2781" s="8" t="s">
        <v>345</v>
      </c>
      <c r="C2781" s="17"/>
      <c r="D2781" s="17"/>
      <c r="E2781" s="17"/>
      <c r="F2781" s="17"/>
      <c r="G2781" s="17"/>
      <c r="H2781" s="17"/>
      <c r="I2781" s="16"/>
      <c r="J2781" s="16"/>
      <c r="K2781" s="16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  <c r="Z2781" s="16"/>
      <c r="AA2781" s="16"/>
      <c r="AB2781" s="16"/>
      <c r="AC2781" s="16"/>
      <c r="AD2781" s="16"/>
      <c r="AE2781" s="16"/>
      <c r="AF2781" s="16"/>
      <c r="AG2781" s="16"/>
    </row>
    <row r="2782" spans="2:34" s="20" customFormat="1" x14ac:dyDescent="0.25">
      <c r="B2782" s="8" t="s">
        <v>53</v>
      </c>
      <c r="C2782" s="63">
        <v>1991</v>
      </c>
      <c r="D2782" s="64">
        <v>1992</v>
      </c>
      <c r="E2782" s="64">
        <v>1993</v>
      </c>
      <c r="F2782" s="64">
        <v>1994</v>
      </c>
      <c r="G2782" s="64">
        <v>1995</v>
      </c>
      <c r="H2782" s="64">
        <v>1996</v>
      </c>
      <c r="I2782" s="64">
        <v>1997</v>
      </c>
      <c r="J2782" s="64">
        <v>1998</v>
      </c>
      <c r="K2782" s="64">
        <v>1999</v>
      </c>
      <c r="L2782" s="64">
        <v>2000</v>
      </c>
      <c r="M2782" s="64">
        <v>2001</v>
      </c>
      <c r="N2782" s="64">
        <v>2002</v>
      </c>
      <c r="O2782" s="64">
        <v>2003</v>
      </c>
      <c r="P2782" s="64">
        <v>2004</v>
      </c>
      <c r="Q2782" s="64">
        <v>2005</v>
      </c>
      <c r="R2782" s="64">
        <v>2006</v>
      </c>
      <c r="S2782" s="64">
        <v>2007</v>
      </c>
      <c r="T2782" s="64">
        <v>2008</v>
      </c>
      <c r="U2782" s="64">
        <v>2009</v>
      </c>
      <c r="V2782" s="64">
        <v>2010</v>
      </c>
      <c r="W2782" s="64">
        <v>2011</v>
      </c>
      <c r="X2782" s="64">
        <v>2012</v>
      </c>
      <c r="Y2782" s="64">
        <v>2013</v>
      </c>
      <c r="Z2782" s="64">
        <v>2014</v>
      </c>
      <c r="AA2782" s="64">
        <v>2015</v>
      </c>
      <c r="AB2782" s="64">
        <v>2016</v>
      </c>
      <c r="AC2782" s="64">
        <v>2017</v>
      </c>
      <c r="AD2782" s="64">
        <v>2018</v>
      </c>
      <c r="AE2782" s="119">
        <v>2019</v>
      </c>
      <c r="AF2782" s="261">
        <v>2020</v>
      </c>
      <c r="AG2782" s="300">
        <v>2021</v>
      </c>
      <c r="AH2782" s="299">
        <v>2022</v>
      </c>
    </row>
    <row r="2783" spans="2:34" x14ac:dyDescent="0.25">
      <c r="B2783" s="1" t="s">
        <v>371</v>
      </c>
      <c r="C2783" s="258"/>
      <c r="D2783" s="47"/>
      <c r="E2783" s="47"/>
      <c r="F2783" s="47"/>
      <c r="G2783" s="47"/>
      <c r="H2783" s="47"/>
      <c r="I2783" s="47"/>
      <c r="J2783" s="47"/>
      <c r="K2783" s="47"/>
      <c r="L2783" s="47"/>
      <c r="M2783" s="47"/>
      <c r="N2783" s="47"/>
      <c r="O2783" s="47"/>
      <c r="P2783" s="47"/>
      <c r="Q2783" s="47"/>
      <c r="R2783" s="47"/>
      <c r="S2783" s="47"/>
      <c r="T2783" s="47"/>
      <c r="U2783" s="47"/>
      <c r="V2783" s="47"/>
      <c r="W2783" s="47"/>
      <c r="X2783" s="47"/>
      <c r="Y2783" s="47"/>
      <c r="Z2783" s="47"/>
      <c r="AA2783" s="47"/>
      <c r="AB2783" s="47"/>
      <c r="AC2783" s="47"/>
      <c r="AD2783" s="47"/>
      <c r="AE2783" s="47"/>
      <c r="AF2783" s="260"/>
      <c r="AG2783" s="301">
        <v>1292</v>
      </c>
      <c r="AH2783" s="254">
        <v>1322</v>
      </c>
    </row>
    <row r="2784" spans="2:34" x14ac:dyDescent="0.25">
      <c r="B2784" s="1" t="s">
        <v>348</v>
      </c>
      <c r="C2784" s="258"/>
      <c r="D2784" s="47"/>
      <c r="E2784" s="47"/>
      <c r="F2784" s="47"/>
      <c r="G2784" s="47"/>
      <c r="H2784" s="47"/>
      <c r="I2784" s="47"/>
      <c r="J2784" s="47"/>
      <c r="K2784" s="47"/>
      <c r="L2784" s="47"/>
      <c r="M2784" s="47"/>
      <c r="N2784" s="47"/>
      <c r="O2784" s="47"/>
      <c r="P2784" s="47"/>
      <c r="Q2784" s="47"/>
      <c r="R2784" s="47"/>
      <c r="S2784" s="47"/>
      <c r="T2784" s="47"/>
      <c r="U2784" s="47"/>
      <c r="V2784" s="47"/>
      <c r="W2784" s="47"/>
      <c r="X2784" s="47"/>
      <c r="Y2784" s="47"/>
      <c r="Z2784" s="47"/>
      <c r="AA2784" s="47"/>
      <c r="AB2784" s="47"/>
      <c r="AC2784" s="47"/>
      <c r="AD2784" s="47"/>
      <c r="AE2784" s="47"/>
      <c r="AF2784" s="252"/>
      <c r="AG2784" s="3">
        <v>0</v>
      </c>
      <c r="AH2784" s="254">
        <v>21</v>
      </c>
    </row>
    <row r="2785" spans="2:34" x14ac:dyDescent="0.25">
      <c r="B2785" s="1" t="s">
        <v>14</v>
      </c>
      <c r="C2785" s="258"/>
      <c r="D2785" s="47"/>
      <c r="E2785" s="47"/>
      <c r="F2785" s="47"/>
      <c r="G2785" s="47"/>
      <c r="H2785" s="47"/>
      <c r="I2785" s="47"/>
      <c r="J2785" s="47"/>
      <c r="K2785" s="47"/>
      <c r="L2785" s="47"/>
      <c r="M2785" s="47"/>
      <c r="N2785" s="47"/>
      <c r="O2785" s="47"/>
      <c r="P2785" s="47"/>
      <c r="Q2785" s="47"/>
      <c r="R2785" s="47"/>
      <c r="S2785" s="47"/>
      <c r="T2785" s="47"/>
      <c r="U2785" s="47"/>
      <c r="V2785" s="47"/>
      <c r="W2785" s="47"/>
      <c r="X2785" s="47"/>
      <c r="Y2785" s="47"/>
      <c r="Z2785" s="47"/>
      <c r="AA2785" s="47"/>
      <c r="AB2785" s="47"/>
      <c r="AC2785" s="47"/>
      <c r="AD2785" s="47"/>
      <c r="AE2785" s="47"/>
      <c r="AF2785" s="252"/>
      <c r="AG2785" s="3">
        <v>0</v>
      </c>
      <c r="AH2785" s="254">
        <v>74030</v>
      </c>
    </row>
    <row r="2786" spans="2:34" x14ac:dyDescent="0.25">
      <c r="B2786" s="1" t="s">
        <v>376</v>
      </c>
      <c r="C2786" s="258"/>
      <c r="D2786" s="47"/>
      <c r="E2786" s="47"/>
      <c r="F2786" s="47"/>
      <c r="G2786" s="47"/>
      <c r="H2786" s="47"/>
      <c r="I2786" s="47"/>
      <c r="J2786" s="47"/>
      <c r="K2786" s="47"/>
      <c r="L2786" s="47"/>
      <c r="M2786" s="47"/>
      <c r="N2786" s="47"/>
      <c r="O2786" s="47"/>
      <c r="P2786" s="47"/>
      <c r="Q2786" s="47"/>
      <c r="R2786" s="47"/>
      <c r="S2786" s="47"/>
      <c r="T2786" s="47"/>
      <c r="U2786" s="47"/>
      <c r="V2786" s="47"/>
      <c r="W2786" s="47"/>
      <c r="X2786" s="47"/>
      <c r="Y2786" s="47"/>
      <c r="Z2786" s="47"/>
      <c r="AA2786" s="47"/>
      <c r="AB2786" s="47"/>
      <c r="AC2786" s="47"/>
      <c r="AD2786" s="47"/>
      <c r="AE2786" s="47"/>
      <c r="AF2786" s="252"/>
      <c r="AG2786" s="301">
        <v>80908</v>
      </c>
      <c r="AH2786" s="254">
        <v>123200</v>
      </c>
    </row>
    <row r="2787" spans="2:34" x14ac:dyDescent="0.25">
      <c r="B2787" s="1" t="s">
        <v>378</v>
      </c>
      <c r="C2787" s="258"/>
      <c r="D2787" s="47"/>
      <c r="E2787" s="47"/>
      <c r="F2787" s="47"/>
      <c r="G2787" s="47"/>
      <c r="H2787" s="47"/>
      <c r="I2787" s="47"/>
      <c r="J2787" s="47"/>
      <c r="K2787" s="47"/>
      <c r="L2787" s="47"/>
      <c r="M2787" s="47"/>
      <c r="N2787" s="47"/>
      <c r="O2787" s="47"/>
      <c r="P2787" s="47"/>
      <c r="Q2787" s="47"/>
      <c r="R2787" s="47"/>
      <c r="S2787" s="47"/>
      <c r="T2787" s="47"/>
      <c r="U2787" s="47"/>
      <c r="V2787" s="47"/>
      <c r="W2787" s="47"/>
      <c r="X2787" s="47"/>
      <c r="Y2787" s="47"/>
      <c r="Z2787" s="47"/>
      <c r="AA2787" s="47"/>
      <c r="AB2787" s="47"/>
      <c r="AC2787" s="47"/>
      <c r="AD2787" s="47"/>
      <c r="AE2787" s="47"/>
      <c r="AF2787" s="252"/>
      <c r="AG2787" s="301">
        <v>267</v>
      </c>
      <c r="AH2787" s="254">
        <v>2775</v>
      </c>
    </row>
    <row r="2788" spans="2:34" ht="12" thickBot="1" x14ac:dyDescent="0.3">
      <c r="B2788" s="8" t="s">
        <v>1</v>
      </c>
      <c r="C2788" s="259"/>
      <c r="D2788" s="244"/>
      <c r="E2788" s="244"/>
      <c r="F2788" s="244"/>
      <c r="G2788" s="244"/>
      <c r="H2788" s="244"/>
      <c r="I2788" s="244"/>
      <c r="J2788" s="244"/>
      <c r="K2788" s="244"/>
      <c r="L2788" s="244"/>
      <c r="M2788" s="244"/>
      <c r="N2788" s="244"/>
      <c r="O2788" s="244"/>
      <c r="P2788" s="244"/>
      <c r="Q2788" s="244"/>
      <c r="R2788" s="244"/>
      <c r="S2788" s="244"/>
      <c r="T2788" s="244"/>
      <c r="U2788" s="244"/>
      <c r="V2788" s="244"/>
      <c r="W2788" s="244"/>
      <c r="X2788" s="244"/>
      <c r="Y2788" s="244"/>
      <c r="Z2788" s="244"/>
      <c r="AA2788" s="244"/>
      <c r="AB2788" s="244"/>
      <c r="AC2788" s="244"/>
      <c r="AD2788" s="244"/>
      <c r="AE2788" s="244"/>
      <c r="AF2788" s="253"/>
      <c r="AG2788" s="302">
        <v>12881</v>
      </c>
      <c r="AH2788" s="245">
        <v>25480.341666666667</v>
      </c>
    </row>
    <row r="2789" spans="2:34" s="20" customFormat="1" x14ac:dyDescent="0.25">
      <c r="B2789" s="1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19"/>
    </row>
    <row r="2790" spans="2:34" ht="12" thickBot="1" x14ac:dyDescent="0.3"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F2790" s="246"/>
      <c r="AG2790" s="246"/>
    </row>
    <row r="2791" spans="2:34" x14ac:dyDescent="0.25">
      <c r="B2791" s="14" t="s">
        <v>297</v>
      </c>
      <c r="C2791" s="67">
        <v>1991</v>
      </c>
      <c r="D2791" s="68">
        <v>1992</v>
      </c>
      <c r="E2791" s="68">
        <v>1993</v>
      </c>
      <c r="F2791" s="68">
        <v>1994</v>
      </c>
      <c r="G2791" s="68">
        <v>1995</v>
      </c>
      <c r="H2791" s="68">
        <v>1996</v>
      </c>
      <c r="I2791" s="68">
        <v>1997</v>
      </c>
      <c r="J2791" s="68">
        <v>1998</v>
      </c>
      <c r="K2791" s="68">
        <v>1999</v>
      </c>
      <c r="L2791" s="68">
        <v>2000</v>
      </c>
      <c r="M2791" s="68">
        <v>2001</v>
      </c>
      <c r="N2791" s="68">
        <v>2002</v>
      </c>
      <c r="O2791" s="68">
        <v>2003</v>
      </c>
      <c r="P2791" s="68">
        <v>2004</v>
      </c>
      <c r="Q2791" s="68">
        <v>2005</v>
      </c>
      <c r="R2791" s="68">
        <v>2006</v>
      </c>
      <c r="S2791" s="68">
        <v>2007</v>
      </c>
      <c r="T2791" s="68">
        <v>2008</v>
      </c>
      <c r="U2791" s="68">
        <v>2009</v>
      </c>
      <c r="V2791" s="68">
        <v>2010</v>
      </c>
      <c r="W2791" s="68">
        <v>2011</v>
      </c>
      <c r="X2791" s="68">
        <v>2012</v>
      </c>
      <c r="Y2791" s="68">
        <v>2013</v>
      </c>
      <c r="Z2791" s="68">
        <v>2014</v>
      </c>
      <c r="AA2791" s="68">
        <v>2015</v>
      </c>
      <c r="AB2791" s="68">
        <v>2016</v>
      </c>
      <c r="AC2791" s="68">
        <v>2017</v>
      </c>
      <c r="AD2791" s="68">
        <v>2018</v>
      </c>
      <c r="AE2791" s="146">
        <v>2019</v>
      </c>
      <c r="AF2791" s="257">
        <v>2020</v>
      </c>
      <c r="AG2791" s="305">
        <v>2021</v>
      </c>
      <c r="AH2791" s="303">
        <v>2022</v>
      </c>
    </row>
    <row r="2792" spans="2:34" ht="12" thickBot="1" x14ac:dyDescent="0.3">
      <c r="B2792" s="15" t="s">
        <v>8</v>
      </c>
      <c r="C2792" s="23">
        <v>9161460</v>
      </c>
      <c r="D2792" s="23">
        <v>9621893</v>
      </c>
      <c r="E2792" s="23">
        <v>10854704</v>
      </c>
      <c r="F2792" s="23">
        <v>12711094</v>
      </c>
      <c r="G2792" s="23">
        <v>13878274</v>
      </c>
      <c r="H2792" s="23">
        <v>14360167</v>
      </c>
      <c r="I2792" s="23">
        <v>16199415</v>
      </c>
      <c r="J2792" s="23">
        <v>18415912</v>
      </c>
      <c r="K2792" s="23">
        <v>20637638</v>
      </c>
      <c r="L2792" s="23">
        <v>23449567</v>
      </c>
      <c r="M2792" s="23">
        <v>26786100</v>
      </c>
      <c r="N2792" s="23">
        <v>28498078</v>
      </c>
      <c r="O2792" s="23">
        <v>30531881</v>
      </c>
      <c r="P2792" s="25">
        <v>30728227</v>
      </c>
      <c r="Q2792" s="23">
        <v>36718220</v>
      </c>
      <c r="R2792" s="23">
        <v>39786144</v>
      </c>
      <c r="S2792" s="23">
        <v>40165906</v>
      </c>
      <c r="T2792" s="23">
        <v>44978952</v>
      </c>
      <c r="U2792" s="23">
        <v>47487747</v>
      </c>
      <c r="V2792" s="23">
        <v>53427128</v>
      </c>
      <c r="W2792" s="23">
        <v>58975294</v>
      </c>
      <c r="X2792" s="23">
        <v>65466221</v>
      </c>
      <c r="Y2792" s="23">
        <v>69917089</v>
      </c>
      <c r="Z2792" s="23">
        <v>69058349.785238102</v>
      </c>
      <c r="AA2792" s="23">
        <v>67687044</v>
      </c>
      <c r="AB2792" s="49">
        <v>74955144</v>
      </c>
      <c r="AC2792" s="23">
        <v>80085896</v>
      </c>
      <c r="AD2792" s="23">
        <v>88414891</v>
      </c>
      <c r="AE2792" s="122">
        <v>89343317</v>
      </c>
      <c r="AF2792" s="256">
        <v>84808010</v>
      </c>
      <c r="AG2792" s="306">
        <v>78156863</v>
      </c>
      <c r="AH2792" s="304">
        <v>87059206.974404767</v>
      </c>
    </row>
    <row r="2793" spans="2:34" x14ac:dyDescent="0.25"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D2793" s="6"/>
    </row>
    <row r="2795" spans="2:34" x14ac:dyDescent="0.25"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</row>
    <row r="2796" spans="2:34" x14ac:dyDescent="0.25"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</row>
    <row r="2797" spans="2:34" x14ac:dyDescent="0.25"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</row>
    <row r="2798" spans="2:34" x14ac:dyDescent="0.25"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</row>
    <row r="2799" spans="2:34" x14ac:dyDescent="0.25"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</row>
    <row r="2800" spans="2:34" x14ac:dyDescent="0.25"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</row>
  </sheetData>
  <mergeCells count="7">
    <mergeCell ref="AE1753:AE1756"/>
    <mergeCell ref="C6:K8"/>
    <mergeCell ref="AD1753:AD1756"/>
    <mergeCell ref="AA2750:AB2754"/>
    <mergeCell ref="AA1548:AB1554"/>
    <mergeCell ref="AC1753:AC1756"/>
    <mergeCell ref="AA2742:AB2745"/>
  </mergeCells>
  <pageMargins left="0.7" right="0.7" top="0.75" bottom="0.75" header="0.3" footer="0.3"/>
  <pageSetup paperSize="17" scale="52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CSM Stats</vt:lpstr>
      <vt:lpstr>Total CYPs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intern1</dc:creator>
  <cp:lastModifiedBy>Krishnamoorthy, Arati (GH/PRH:CAMRIS International)</cp:lastModifiedBy>
  <cp:lastPrinted>2020-06-08T21:40:17Z</cp:lastPrinted>
  <dcterms:created xsi:type="dcterms:W3CDTF">2014-08-11T13:11:31Z</dcterms:created>
  <dcterms:modified xsi:type="dcterms:W3CDTF">2023-12-01T02:13:54Z</dcterms:modified>
</cp:coreProperties>
</file>