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280" yWindow="2235" windowWidth="23880" windowHeight="11205" firstSheet="17" activeTab="17"/>
  </bookViews>
  <sheets>
    <sheet name="Afil . y Emp. COTIZANTES" sheetId="1" r:id="rId1"/>
    <sheet name="Total Afil . y Emp. COTIZANTES" sheetId="2" r:id="rId2"/>
    <sheet name="COTIZ. ATRASADAS" sheetId="3" r:id="rId3"/>
    <sheet name="TRAB. X REGION Y ACTIVIDAD" sheetId="4" r:id="rId4"/>
    <sheet name="RESUMEN TRAB. X REGION Y ACTIVI" sheetId="5" r:id="rId5"/>
    <sheet name="TRAB. X REGION Y ACTIVIDAD HOMB" sheetId="6" r:id="rId6"/>
    <sheet name="RESUMEN TRAB. X REGION Y AC (1)" sheetId="7" r:id="rId7"/>
    <sheet name="TRAB. X REGION Y ACTIVIDAD MUJE" sheetId="8" r:id="rId8"/>
    <sheet name="RESUMEN TRAB. X REGION Y AC (2)" sheetId="9" r:id="rId9"/>
    <sheet name="EMP. X REGION Y ACT." sheetId="10" r:id="rId10"/>
    <sheet name="RESUMEN EMP. X REGION Y ACT." sheetId="11" r:id="rId11"/>
    <sheet name="EMP. QUE COTIZARON" sheetId="12" r:id="rId12"/>
    <sheet name="Cotizantes SIL" sheetId="13" r:id="rId13"/>
    <sheet name="Cotizacion y ASFAM SIL" sheetId="14" r:id="rId14"/>
    <sheet name="Declaraciones y no pago" sheetId="15" r:id="rId15"/>
    <sheet name="Declaraciones y no pago Total A" sheetId="16" r:id="rId16"/>
    <sheet name="Declaraciones y no pago Hombres" sheetId="17" r:id="rId17"/>
    <sheet name="aux" sheetId="21" r:id="rId18"/>
  </sheets>
  <definedNames>
    <definedName name="_1_">'Total Afil . y Emp. COTIZANTES'!$B$1:$O$79</definedName>
    <definedName name="_10_">'RESUMEN EMP. X REGION Y ACT.'!$B$1:$AA$25</definedName>
    <definedName name="_11_">'EMP. QUE COTIZARON'!$A$2:$N$79</definedName>
    <definedName name="_12_">'Cotizantes SIL'!$A$1:$N$38</definedName>
    <definedName name="_13_">'Cotizacion y ASFAM SIL'!$B$1:$F$80</definedName>
    <definedName name="_14_">'Declaraciones y no pago'!$B$1:$V$30</definedName>
    <definedName name="_15_">'Declaraciones y no pago Total A'!$A$1:$V$22</definedName>
    <definedName name="_16_">'Declaraciones y no pago Hombres'!$A$2:$X$25</definedName>
    <definedName name="_17_">#REF!</definedName>
    <definedName name="_18_">#REF!</definedName>
    <definedName name="_19_">#REF!</definedName>
    <definedName name="_2_">'COTIZ. ATRASADAS'!$B$1:$O$43</definedName>
    <definedName name="_20_">aux!$B$2:$Q$30</definedName>
    <definedName name="_3_">'TRAB. X REGION Y ACTIVIDAD'!$B$1:$AC$26</definedName>
    <definedName name="_4_">'RESUMEN TRAB. X REGION Y ACTIVI'!$B$1:$Z$26</definedName>
    <definedName name="_5_">'TRAB. X REGION Y ACTIVIDAD HOMB'!$B$1:$Z$26</definedName>
    <definedName name="_6_">'RESUMEN TRAB. X REGION Y AC (1)'!$B$1:$X$26</definedName>
    <definedName name="_7_">'TRAB. X REGION Y ACTIVIDAD MUJE'!$B$1:$X$24</definedName>
    <definedName name="_8_">'RESUMEN TRAB. X REGION Y AC (2)'!$B$1:$Z$26</definedName>
    <definedName name="_9_">'EMP. X REGION Y ACT.'!$B$1:$AA$25</definedName>
    <definedName name="_xlnm.Print_Area" localSheetId="0">'Afil . y Emp. COTIZANTES'!$B$1:$P$81</definedName>
  </definedNames>
  <calcPr calcId="124519"/>
  <pivotCaches>
    <pivotCache cacheId="3" r:id="rId19"/>
  </pivotCaches>
</workbook>
</file>

<file path=xl/calcChain.xml><?xml version="1.0" encoding="utf-8"?>
<calcChain xmlns="http://schemas.openxmlformats.org/spreadsheetml/2006/main">
  <c r="M28" i="21"/>
  <c r="P28"/>
  <c r="N79" i="2"/>
  <c r="L79"/>
  <c r="J79"/>
  <c r="I79"/>
  <c r="F79"/>
  <c r="E79"/>
  <c r="N81" i="1"/>
  <c r="L81"/>
  <c r="I81"/>
  <c r="H81"/>
  <c r="F81"/>
  <c r="L79" i="12"/>
  <c r="J79"/>
  <c r="H79"/>
  <c r="F79"/>
  <c r="E79"/>
  <c r="M79"/>
  <c r="P81" i="1"/>
  <c r="O79" i="2"/>
</calcChain>
</file>

<file path=xl/sharedStrings.xml><?xml version="1.0" encoding="utf-8"?>
<sst xmlns="http://schemas.openxmlformats.org/spreadsheetml/2006/main" count="427" uniqueCount="140">
  <si>
    <t>Estadísticas Empresas   y  Afiliados Cotizantes</t>
  </si>
  <si>
    <t>Periodo de remuneraciones</t>
  </si>
  <si>
    <t>2015</t>
  </si>
  <si>
    <t>Oficina</t>
  </si>
  <si>
    <t>N° Empresas</t>
  </si>
  <si>
    <t>Trabajadores Fonasa Mujer</t>
  </si>
  <si>
    <t>Trabajadores Fonasa Hombre</t>
  </si>
  <si>
    <t>Total Trabajadores Fonasa</t>
  </si>
  <si>
    <t>Trabajadores Isapre Mujer</t>
  </si>
  <si>
    <t>Trabajadores Isapre Hombre</t>
  </si>
  <si>
    <t>Total Trabajadores Isapre</t>
  </si>
  <si>
    <t>Total Afiliados</t>
  </si>
  <si>
    <t>Total</t>
  </si>
  <si>
    <t>Consolidado   Empresas   y  Afiliados Cotizantes</t>
  </si>
  <si>
    <t>Diciembre</t>
  </si>
  <si>
    <t>del</t>
  </si>
  <si>
    <t>Codigo Oficina</t>
  </si>
  <si>
    <t>Total Empresas</t>
  </si>
  <si>
    <t>Afiliados Hombre Fonasa</t>
  </si>
  <si>
    <t>Afiliados Mujer Fonasa</t>
  </si>
  <si>
    <t>Total Afiliados Fonasa</t>
  </si>
  <si>
    <t>Afiliados Hombre Isapre</t>
  </si>
  <si>
    <t>Afiliados Mujer Isapre</t>
  </si>
  <si>
    <t>Total Afiliados Isapre</t>
  </si>
  <si>
    <t>Estadísticas Empresas con Cotizaciones Atrasadas</t>
  </si>
  <si>
    <t>2016</t>
  </si>
  <si>
    <t>Fecha de pago</t>
  </si>
  <si>
    <t>Enero</t>
  </si>
  <si>
    <t>Nro Empresas</t>
  </si>
  <si>
    <t>Nro Trabajadores Isapre</t>
  </si>
  <si>
    <t>Nro Trabajadores Fonasa</t>
  </si>
  <si>
    <t>Renta Trabajadores Fonasa</t>
  </si>
  <si>
    <t>Totales</t>
  </si>
  <si>
    <t>NºTrabajadores Afiliados por Región y Act. Económica</t>
  </si>
  <si>
    <t>Periodo de Remuneraciones</t>
  </si>
  <si>
    <t>REGION</t>
  </si>
  <si>
    <t xml:space="preserve">CONSTRUCCION                            </t>
  </si>
  <si>
    <t xml:space="preserve">COMERCIO                                </t>
  </si>
  <si>
    <t xml:space="preserve">INDUSTRIAS MANUFACTURERAS               </t>
  </si>
  <si>
    <t xml:space="preserve">ENSEÑANZA                               </t>
  </si>
  <si>
    <t xml:space="preserve">TRANSPORTE ALMACENAMIENTO Y COMUNICACI. </t>
  </si>
  <si>
    <t xml:space="preserve">ACTIVIDAD NO ESPECIFICADA               </t>
  </si>
  <si>
    <t xml:space="preserve">ACT. INMOBIL., EMPRESARIALES Y ALQUILER </t>
  </si>
  <si>
    <t xml:space="preserve">AGRICULTURA, GANADERIA,CAZA, SILVIC.    </t>
  </si>
  <si>
    <t xml:space="preserve">SERVICIOS SOCIALES Y DE SALUD           </t>
  </si>
  <si>
    <t xml:space="preserve">EXPLOTACION DE MINAS Y CANTERAS         </t>
  </si>
  <si>
    <t xml:space="preserve">OTRAS ACT. SE SERV. COMUNI, SOC Y PERS  </t>
  </si>
  <si>
    <t xml:space="preserve">SUMINISTRO DE ELECTRICIDAD GAS Y AGUA   </t>
  </si>
  <si>
    <t xml:space="preserve">PESCA                                   </t>
  </si>
  <si>
    <t xml:space="preserve">INTERMEDIACION FINANCIERA               </t>
  </si>
  <si>
    <t xml:space="preserve">ADM. PUB Y DEF, PLANES SEGUR. SOC. AFIL </t>
  </si>
  <si>
    <t xml:space="preserve">ORGANIZ. Y ORGANOS EXTRATERRITORALES    </t>
  </si>
  <si>
    <t>TOTAL</t>
  </si>
  <si>
    <t>Consolidado Trabajadores Afiliados por Región y Act. Económica</t>
  </si>
  <si>
    <t>Region</t>
  </si>
  <si>
    <t>NºTrabajadores Afiliados por Región y Act. Económica - Hombres</t>
  </si>
  <si>
    <t>Consolidado  Afiliados por Región y Act. Económica - Hombres</t>
  </si>
  <si>
    <t>NºTrabajadores Afiliados por Región y Act. Económica - Mujeres</t>
  </si>
  <si>
    <t>Consolidado Afiliados por Región y Act. Económica - Mujeres</t>
  </si>
  <si>
    <t>NºEmpresas Adherentes por Región y Act. Económica</t>
  </si>
  <si>
    <t>Región</t>
  </si>
  <si>
    <t>Consolidado NºEmpresas Adherentes por Región y Act. Económica</t>
  </si>
  <si>
    <t>Resumen de Empresas que Cotizaron en el Mes por Oficina</t>
  </si>
  <si>
    <t>N° Emp.</t>
  </si>
  <si>
    <t>Renta Fonasa</t>
  </si>
  <si>
    <t>Renta Isapre</t>
  </si>
  <si>
    <t>Trab.  Fonasa</t>
  </si>
  <si>
    <t>Trab. Isapre</t>
  </si>
  <si>
    <t>Trabajadores Cotizantes al fondo para S.I.L.</t>
  </si>
  <si>
    <t>Servicio de Salud</t>
  </si>
  <si>
    <t>Al Día</t>
  </si>
  <si>
    <t>Atrasados</t>
  </si>
  <si>
    <t xml:space="preserve">METROPOLITANO NORTE                     </t>
  </si>
  <si>
    <t xml:space="preserve">METROPOLITANO OCCIDENTE                 </t>
  </si>
  <si>
    <t xml:space="preserve">METROPOLITANO SUR                       </t>
  </si>
  <si>
    <t xml:space="preserve">METROPOLITANO ORIENTE                   </t>
  </si>
  <si>
    <t xml:space="preserve">METROPOLITANO CENTRAL                   </t>
  </si>
  <si>
    <t xml:space="preserve">METROPOLITANO SUR-ORIENTE               </t>
  </si>
  <si>
    <t xml:space="preserve">ARICA                                   </t>
  </si>
  <si>
    <t xml:space="preserve">IQUIQUE                                 </t>
  </si>
  <si>
    <t xml:space="preserve">ANTOFAGASTA                             </t>
  </si>
  <si>
    <t xml:space="preserve">ATACAMA                                 </t>
  </si>
  <si>
    <t xml:space="preserve">COQUIMBO                                </t>
  </si>
  <si>
    <t xml:space="preserve">SAN FELIPE - LOS ANDES                  </t>
  </si>
  <si>
    <t xml:space="preserve">VIÑA DEL MAR - QUILLOTA                 </t>
  </si>
  <si>
    <t xml:space="preserve">VALPARAISO - SAN ANTONIO                </t>
  </si>
  <si>
    <t xml:space="preserve">DEL LIBERTADOR BERNARDO O'HIGGINS       </t>
  </si>
  <si>
    <t xml:space="preserve">MAULE                                   </t>
  </si>
  <si>
    <t xml:space="preserve">ÑUBLE                                   </t>
  </si>
  <si>
    <t xml:space="preserve">TALCAHUANO                              </t>
  </si>
  <si>
    <t xml:space="preserve">CONCEPCION                              </t>
  </si>
  <si>
    <t xml:space="preserve">BIO-BIO                                 </t>
  </si>
  <si>
    <t xml:space="preserve">ARAUCANIA NORTE                         </t>
  </si>
  <si>
    <t xml:space="preserve">VALDIVIA                                </t>
  </si>
  <si>
    <t xml:space="preserve">OSORNO                                  </t>
  </si>
  <si>
    <t xml:space="preserve">LLANQUIHUE - CHILOE - PALENA            </t>
  </si>
  <si>
    <t xml:space="preserve">AYSEN                                   </t>
  </si>
  <si>
    <t xml:space="preserve">MAGALLANES                              </t>
  </si>
  <si>
    <t xml:space="preserve">ARAUCO                                  </t>
  </si>
  <si>
    <t xml:space="preserve">ARAUCANIA SUR                           </t>
  </si>
  <si>
    <t>Cod. Oficina</t>
  </si>
  <si>
    <t>Asfam Aceptada $</t>
  </si>
  <si>
    <t>Cotización Calculada $</t>
  </si>
  <si>
    <t>Reajuste Informado $</t>
  </si>
  <si>
    <t>LISTADO DE EMPRESAS CON DECLARACION Y NO PAGO</t>
  </si>
  <si>
    <t>Remuneraciones:</t>
  </si>
  <si>
    <t>Mes de Declaración:</t>
  </si>
  <si>
    <t>Nombre Oficina</t>
  </si>
  <si>
    <t xml:space="preserve">COPIAPO                                 </t>
  </si>
  <si>
    <t xml:space="preserve">OVALLE                                  </t>
  </si>
  <si>
    <t xml:space="preserve">LA SERENA                               </t>
  </si>
  <si>
    <t xml:space="preserve">VINA DEL MAR                            </t>
  </si>
  <si>
    <t xml:space="preserve">SAN ANTONIO                             </t>
  </si>
  <si>
    <t xml:space="preserve">QUILLOTA                                </t>
  </si>
  <si>
    <t xml:space="preserve">SAN FERNANDO                            </t>
  </si>
  <si>
    <t xml:space="preserve">CHILLAN                                 </t>
  </si>
  <si>
    <t xml:space="preserve">ANGOL                                   </t>
  </si>
  <si>
    <t xml:space="preserve">PTO. MONTT                              </t>
  </si>
  <si>
    <t xml:space="preserve">PTO.NATALES                             </t>
  </si>
  <si>
    <t xml:space="preserve">PTA.ARENAS                              </t>
  </si>
  <si>
    <t>ESTADISTICA CON DECLARACION Y NO PAGO</t>
  </si>
  <si>
    <t>1.- Numero Total de Afiliados, segun Regiones y Actividades Económicas</t>
  </si>
  <si>
    <t>1-A.- Numero Total de Afiliados Hombres, segun Regiones y Actividades Económicas</t>
  </si>
  <si>
    <t xml:space="preserve">           Número de Trabajadores Cotizantes       </t>
  </si>
  <si>
    <t xml:space="preserve">para el Fondo de Subsidios por Incapacidad Laboral </t>
  </si>
  <si>
    <t>Suma:</t>
  </si>
  <si>
    <t>por Sexo y Actividad Económica</t>
  </si>
  <si>
    <t>Actividad Economica</t>
  </si>
  <si>
    <t>Mujeres</t>
  </si>
  <si>
    <t>Hombres</t>
  </si>
  <si>
    <t xml:space="preserve">Diciembre del </t>
  </si>
  <si>
    <t>División Cotizaciones MOJ/CTC/LAV</t>
  </si>
  <si>
    <t>co</t>
  </si>
  <si>
    <t>Valores</t>
  </si>
  <si>
    <t>Suma de Hombres</t>
  </si>
  <si>
    <t>Rótulos de fila</t>
  </si>
  <si>
    <t>Total general</t>
  </si>
  <si>
    <t>Suma de Mujeres</t>
  </si>
  <si>
    <t>ABRIL</t>
  </si>
  <si>
    <t xml:space="preserve">Febrero </t>
  </si>
</sst>
</file>

<file path=xl/styles.xml><?xml version="1.0" encoding="utf-8"?>
<styleSheet xmlns="http://schemas.openxmlformats.org/spreadsheetml/2006/main">
  <numFmts count="1">
    <numFmt numFmtId="164" formatCode="mmm/dd/yyyy"/>
  </numFmts>
  <fonts count="24">
    <font>
      <sz val="10"/>
      <name val="Arial"/>
    </font>
    <font>
      <sz val="10"/>
      <name val="Arial"/>
      <family val="2"/>
    </font>
    <font>
      <sz val="18"/>
      <color indexed="9"/>
      <name val="Arial"/>
      <family val="2"/>
    </font>
    <font>
      <sz val="18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u/>
      <sz val="14"/>
      <color indexed="9"/>
      <name val="Arial"/>
      <family val="2"/>
    </font>
    <font>
      <b/>
      <u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"/>
    </font>
    <font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10"/>
      </patternFill>
    </fill>
    <fill>
      <patternFill patternType="solid">
        <fgColor indexed="65"/>
        <bgColor indexed="1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10">
    <xf numFmtId="0" fontId="1" fillId="0" borderId="0" xfId="0" applyFont="1"/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right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right" vertical="center"/>
    </xf>
    <xf numFmtId="0" fontId="10" fillId="2" borderId="1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right" vertical="center"/>
    </xf>
    <xf numFmtId="0" fontId="6" fillId="3" borderId="0" xfId="0" applyNumberFormat="1" applyFont="1" applyFill="1" applyBorder="1" applyAlignment="1">
      <alignment vertical="center"/>
    </xf>
    <xf numFmtId="3" fontId="7" fillId="3" borderId="0" xfId="0" applyNumberFormat="1" applyFont="1" applyFill="1" applyBorder="1" applyAlignment="1">
      <alignment horizontal="right" vertical="center"/>
    </xf>
    <xf numFmtId="0" fontId="19" fillId="0" borderId="0" xfId="0" applyNumberFormat="1" applyFont="1" applyFill="1" applyBorder="1" applyAlignment="1">
      <alignment vertical="center"/>
    </xf>
    <xf numFmtId="0" fontId="18" fillId="0" borderId="7" xfId="0" applyNumberFormat="1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6" fillId="0" borderId="3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ill="1" applyBorder="1" applyAlignment="1"/>
    <xf numFmtId="0" fontId="7" fillId="0" borderId="6" xfId="0" applyNumberFormat="1" applyFont="1" applyFill="1" applyBorder="1" applyAlignment="1">
      <alignment vertical="center" wrapText="1"/>
    </xf>
    <xf numFmtId="0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3" fontId="22" fillId="0" borderId="1" xfId="0" applyNumberFormat="1" applyFont="1" applyFill="1" applyBorder="1" applyAlignment="1">
      <alignment horizontal="right" vertical="center"/>
    </xf>
    <xf numFmtId="3" fontId="9" fillId="0" borderId="1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vertical="center"/>
    </xf>
    <xf numFmtId="0" fontId="8" fillId="0" borderId="3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right" vertical="center"/>
    </xf>
    <xf numFmtId="0" fontId="10" fillId="0" borderId="3" xfId="0" applyNumberFormat="1" applyFont="1" applyFill="1" applyBorder="1" applyAlignment="1">
      <alignment vertical="center"/>
    </xf>
    <xf numFmtId="0" fontId="10" fillId="0" borderId="4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vertical="center"/>
    </xf>
    <xf numFmtId="0" fontId="13" fillId="0" borderId="3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vertical="center"/>
    </xf>
    <xf numFmtId="0" fontId="15" fillId="0" borderId="3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right" vertical="center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right" vertical="center"/>
    </xf>
    <xf numFmtId="0" fontId="12" fillId="0" borderId="1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Border="1" applyAlignment="1">
      <alignment vertical="center"/>
    </xf>
    <xf numFmtId="0" fontId="10" fillId="2" borderId="1" xfId="0" applyNumberFormat="1" applyFont="1" applyFill="1" applyBorder="1" applyAlignment="1">
      <alignment horizontal="left" vertical="center"/>
    </xf>
    <xf numFmtId="0" fontId="6" fillId="2" borderId="4" xfId="0" applyNumberFormat="1" applyFont="1" applyFill="1" applyBorder="1" applyAlignment="1">
      <alignment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15" fontId="14" fillId="0" borderId="0" xfId="0" applyNumberFormat="1" applyFont="1" applyFill="1" applyBorder="1" applyAlignment="1">
      <alignment horizontal="left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3" fontId="22" fillId="0" borderId="1" xfId="0" applyNumberFormat="1" applyFont="1" applyFill="1" applyBorder="1" applyAlignment="1">
      <alignment horizontal="right" vertical="center"/>
    </xf>
    <xf numFmtId="0" fontId="23" fillId="0" borderId="3" xfId="0" applyNumberFormat="1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right" vertical="center"/>
    </xf>
    <xf numFmtId="0" fontId="6" fillId="3" borderId="3" xfId="0" applyNumberFormat="1" applyFont="1" applyFill="1" applyBorder="1" applyAlignment="1">
      <alignment vertical="center"/>
    </xf>
    <xf numFmtId="0" fontId="6" fillId="3" borderId="4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>
      <alignment horizontal="right" vertic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00008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denas Carlos" refreshedDate="42815.675897337962" createdVersion="3" refreshedVersion="3" minRefreshableVersion="3" recordCount="16">
  <cacheSource type="worksheet">
    <worksheetSource ref="B11:P27" sheet="aux"/>
  </cacheSource>
  <cacheFields count="15">
    <cacheField name="co" numFmtId="0">
      <sharedItems containsSemiMixedTypes="0" containsString="0" containsNumber="1" containsInteger="1" minValue="1" maxValue="10" count="10">
        <n v="3"/>
        <n v="2"/>
        <n v="5"/>
        <n v="10"/>
        <n v="9"/>
        <n v="1"/>
        <n v="8"/>
        <n v="6"/>
        <n v="4"/>
        <n v="7"/>
      </sharedItems>
    </cacheField>
    <cacheField name="1" numFmtId="0">
      <sharedItems containsNonDate="0" containsString="0" containsBlank="1"/>
    </cacheField>
    <cacheField name="Actividad Economica" numFmtId="0">
      <sharedItems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Mujeres" numFmtId="3">
      <sharedItems containsSemiMixedTypes="0" containsString="0" containsNumber="1" containsInteger="1" minValue="0" maxValue="0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Hombres" numFmtId="3">
      <sharedItems containsSemiMixedTypes="0" containsString="0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m/>
    <s v="CONSTRUCCION                            "/>
    <m/>
    <m/>
    <m/>
    <m/>
    <m/>
    <m/>
    <m/>
    <m/>
    <n v="0"/>
    <m/>
    <m/>
    <n v="0"/>
  </r>
  <r>
    <x v="1"/>
    <m/>
    <s v="COMERCIO                                "/>
    <m/>
    <m/>
    <m/>
    <m/>
    <m/>
    <m/>
    <m/>
    <m/>
    <n v="0"/>
    <m/>
    <m/>
    <n v="0"/>
  </r>
  <r>
    <x v="2"/>
    <m/>
    <s v="INDUSTRIAS MANUFACTURERAS               "/>
    <m/>
    <m/>
    <m/>
    <m/>
    <m/>
    <m/>
    <m/>
    <m/>
    <n v="0"/>
    <m/>
    <m/>
    <n v="0"/>
  </r>
  <r>
    <x v="3"/>
    <m/>
    <s v="ENSEÑANZA                               "/>
    <m/>
    <m/>
    <m/>
    <m/>
    <m/>
    <m/>
    <m/>
    <m/>
    <n v="0"/>
    <m/>
    <m/>
    <n v="0"/>
  </r>
  <r>
    <x v="4"/>
    <m/>
    <s v="TRANSPORTE ALMACENAMIENTO Y COMUNICACI. "/>
    <m/>
    <m/>
    <m/>
    <m/>
    <m/>
    <m/>
    <m/>
    <m/>
    <n v="0"/>
    <m/>
    <m/>
    <n v="0"/>
  </r>
  <r>
    <x v="3"/>
    <m/>
    <s v="ACTIVIDAD NO ESPECIFICADA               "/>
    <m/>
    <m/>
    <m/>
    <m/>
    <m/>
    <m/>
    <m/>
    <m/>
    <n v="0"/>
    <m/>
    <m/>
    <n v="0"/>
  </r>
  <r>
    <x v="3"/>
    <m/>
    <s v="ACT. INMOBIL., EMPRESARIALES Y ALQUILER "/>
    <m/>
    <m/>
    <m/>
    <m/>
    <m/>
    <m/>
    <m/>
    <m/>
    <n v="0"/>
    <m/>
    <m/>
    <n v="0"/>
  </r>
  <r>
    <x v="5"/>
    <m/>
    <s v="AGRICULTURA, GANADERIA,CAZA, SILVIC.    "/>
    <m/>
    <m/>
    <m/>
    <m/>
    <m/>
    <m/>
    <m/>
    <m/>
    <n v="0"/>
    <m/>
    <m/>
    <n v="0"/>
  </r>
  <r>
    <x v="6"/>
    <m/>
    <s v="SERVICIOS SOCIALES Y DE SALUD           "/>
    <m/>
    <m/>
    <m/>
    <m/>
    <m/>
    <m/>
    <m/>
    <m/>
    <n v="0"/>
    <m/>
    <m/>
    <n v="0"/>
  </r>
  <r>
    <x v="7"/>
    <m/>
    <s v="EXPLOTACION DE MINAS Y CANTERAS         "/>
    <m/>
    <m/>
    <m/>
    <m/>
    <m/>
    <m/>
    <m/>
    <m/>
    <n v="0"/>
    <m/>
    <m/>
    <n v="0"/>
  </r>
  <r>
    <x v="6"/>
    <m/>
    <s v="OTRAS ACT. SE SERV. COMUNI, SOC Y PERS  "/>
    <m/>
    <m/>
    <m/>
    <m/>
    <m/>
    <m/>
    <m/>
    <m/>
    <n v="0"/>
    <m/>
    <m/>
    <n v="0"/>
  </r>
  <r>
    <x v="8"/>
    <m/>
    <s v="SUMINISTRO DE ELECTRICIDAD GAS Y AGUA   "/>
    <m/>
    <m/>
    <m/>
    <m/>
    <m/>
    <m/>
    <m/>
    <m/>
    <n v="0"/>
    <m/>
    <m/>
    <n v="0"/>
  </r>
  <r>
    <x v="5"/>
    <m/>
    <s v="PESCA                                   "/>
    <m/>
    <m/>
    <m/>
    <m/>
    <m/>
    <m/>
    <m/>
    <m/>
    <n v="0"/>
    <m/>
    <m/>
    <n v="0"/>
  </r>
  <r>
    <x v="9"/>
    <m/>
    <s v="INTERMEDIACION FINANCIERA               "/>
    <m/>
    <m/>
    <m/>
    <m/>
    <m/>
    <m/>
    <m/>
    <m/>
    <n v="0"/>
    <m/>
    <m/>
    <n v="0"/>
  </r>
  <r>
    <x v="3"/>
    <m/>
    <s v="ADM. PUB Y DEF, PLANES SEGUR. SOC. AFIL "/>
    <m/>
    <m/>
    <m/>
    <m/>
    <m/>
    <m/>
    <m/>
    <m/>
    <n v="0"/>
    <m/>
    <m/>
    <n v="0"/>
  </r>
  <r>
    <x v="3"/>
    <m/>
    <s v="ORGANIZ. Y ORGANOS EXTRATERRITORALES    "/>
    <m/>
    <m/>
    <m/>
    <m/>
    <m/>
    <m/>
    <m/>
    <m/>
    <n v="0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R11:T23" firstHeaderRow="1" firstDataRow="2" firstDataCol="1"/>
  <pivotFields count="15">
    <pivotField axis="axisRow" showAll="0">
      <items count="11">
        <item x="5"/>
        <item x="1"/>
        <item x="0"/>
        <item x="8"/>
        <item x="2"/>
        <item x="7"/>
        <item x="9"/>
        <item x="6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showAll="0"/>
    <pivotField showAll="0"/>
    <pivotField dataField="1" numFmtId="3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mbres" fld="14" baseField="0" baseItem="0"/>
    <dataField name="Suma de Mujeres" fld="1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2"/>
  <sheetViews>
    <sheetView showGridLines="0" topLeftCell="B1" workbookViewId="0">
      <selection activeCell="S8" sqref="S8"/>
    </sheetView>
  </sheetViews>
  <sheetFormatPr baseColWidth="10" defaultColWidth="9.140625" defaultRowHeight="12.75"/>
  <cols>
    <col min="1" max="1" width="0" hidden="1" customWidth="1"/>
    <col min="2" max="2" width="4" customWidth="1"/>
    <col min="3" max="3" width="3" customWidth="1"/>
    <col min="4" max="4" width="10.28515625" customWidth="1"/>
    <col min="5" max="5" width="15" customWidth="1"/>
    <col min="6" max="6" width="13" customWidth="1"/>
    <col min="7" max="7" width="4.28515625" customWidth="1"/>
    <col min="8" max="8" width="11.5703125" customWidth="1"/>
    <col min="9" max="9" width="1" customWidth="1"/>
    <col min="10" max="10" width="1.5703125" customWidth="1"/>
    <col min="11" max="11" width="7" customWidth="1"/>
    <col min="12" max="12" width="1" customWidth="1"/>
    <col min="13" max="13" width="10.28515625" customWidth="1"/>
    <col min="14" max="14" width="3" customWidth="1"/>
    <col min="15" max="15" width="6.42578125" customWidth="1"/>
    <col min="16" max="16" width="9.85546875" customWidth="1"/>
  </cols>
  <sheetData>
    <row r="1" spans="2:17" ht="6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27.2" customHeight="1">
      <c r="B2" s="1"/>
      <c r="C2" s="1"/>
      <c r="D2" s="48" t="s">
        <v>0</v>
      </c>
      <c r="E2" s="49"/>
      <c r="F2" s="49"/>
      <c r="G2" s="49"/>
      <c r="H2" s="49"/>
      <c r="I2" s="49"/>
      <c r="J2" s="49"/>
      <c r="K2" s="49"/>
      <c r="L2" s="49"/>
      <c r="M2" s="49"/>
      <c r="N2" s="50"/>
      <c r="O2" s="1"/>
      <c r="P2" s="1"/>
      <c r="Q2" s="1"/>
    </row>
    <row r="3" spans="2:17" ht="5.85" customHeight="1">
      <c r="B3" s="1"/>
      <c r="C3" s="51" t="s">
        <v>1</v>
      </c>
      <c r="D3" s="52"/>
      <c r="E3" s="52"/>
      <c r="F3" s="5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26.25" customHeight="1">
      <c r="B4" s="1"/>
      <c r="C4" s="52"/>
      <c r="D4" s="52"/>
      <c r="E4" s="52"/>
      <c r="F4" s="52"/>
      <c r="G4" s="51" t="s">
        <v>130</v>
      </c>
      <c r="H4" s="52"/>
      <c r="I4" s="52"/>
      <c r="J4" s="51"/>
      <c r="K4" s="53">
        <v>2015</v>
      </c>
      <c r="L4" s="52"/>
      <c r="M4" s="1"/>
      <c r="N4" s="1"/>
      <c r="O4" s="1"/>
      <c r="P4" s="1"/>
      <c r="Q4" s="1"/>
    </row>
    <row r="5" spans="2:17" ht="6.75" customHeight="1">
      <c r="B5" s="1"/>
      <c r="C5" s="52"/>
      <c r="D5" s="52"/>
      <c r="E5" s="52"/>
      <c r="F5" s="52"/>
      <c r="G5" s="1"/>
      <c r="H5" s="1"/>
      <c r="I5" s="1"/>
      <c r="J5" s="52"/>
      <c r="K5" s="1"/>
      <c r="L5" s="1"/>
      <c r="M5" s="1"/>
      <c r="N5" s="1"/>
      <c r="O5" s="1"/>
      <c r="P5" s="1"/>
      <c r="Q5" s="1"/>
    </row>
    <row r="6" spans="2:17" ht="53.65" customHeight="1">
      <c r="B6" s="54" t="s">
        <v>3</v>
      </c>
      <c r="C6" s="55"/>
      <c r="D6" s="4" t="s">
        <v>4</v>
      </c>
      <c r="E6" s="4" t="s">
        <v>5</v>
      </c>
      <c r="F6" s="56" t="s">
        <v>6</v>
      </c>
      <c r="G6" s="55"/>
      <c r="H6" s="4" t="s">
        <v>7</v>
      </c>
      <c r="I6" s="56" t="s">
        <v>8</v>
      </c>
      <c r="J6" s="57"/>
      <c r="K6" s="55"/>
      <c r="L6" s="56" t="s">
        <v>9</v>
      </c>
      <c r="M6" s="55"/>
      <c r="N6" s="56" t="s">
        <v>10</v>
      </c>
      <c r="O6" s="55"/>
      <c r="P6" s="4" t="s">
        <v>11</v>
      </c>
      <c r="Q6" s="1"/>
    </row>
    <row r="7" spans="2:17" ht="13.5" customHeight="1">
      <c r="B7" s="45">
        <v>1</v>
      </c>
      <c r="C7" s="46"/>
      <c r="D7" s="5">
        <v>2346</v>
      </c>
      <c r="E7" s="5">
        <v>160135</v>
      </c>
      <c r="F7" s="45">
        <v>156982</v>
      </c>
      <c r="G7" s="46"/>
      <c r="H7" s="5">
        <v>317117</v>
      </c>
      <c r="I7" s="45">
        <v>34888</v>
      </c>
      <c r="J7" s="47"/>
      <c r="K7" s="46"/>
      <c r="L7" s="45">
        <v>74531</v>
      </c>
      <c r="M7" s="46"/>
      <c r="N7" s="45">
        <v>109419</v>
      </c>
      <c r="O7" s="46"/>
      <c r="P7" s="5">
        <v>426536</v>
      </c>
      <c r="Q7" s="1"/>
    </row>
    <row r="8" spans="2:17" ht="13.5" customHeight="1">
      <c r="B8" s="45">
        <v>3</v>
      </c>
      <c r="C8" s="46"/>
      <c r="D8" s="5">
        <v>240</v>
      </c>
      <c r="E8" s="5">
        <v>3994</v>
      </c>
      <c r="F8" s="45">
        <v>6472</v>
      </c>
      <c r="G8" s="46"/>
      <c r="H8" s="5">
        <v>10466</v>
      </c>
      <c r="I8" s="45">
        <v>1357</v>
      </c>
      <c r="J8" s="47"/>
      <c r="K8" s="46"/>
      <c r="L8" s="45">
        <v>3313</v>
      </c>
      <c r="M8" s="46"/>
      <c r="N8" s="45">
        <v>4670</v>
      </c>
      <c r="O8" s="46"/>
      <c r="P8" s="5">
        <v>15136</v>
      </c>
      <c r="Q8" s="1"/>
    </row>
    <row r="9" spans="2:17" ht="13.5" customHeight="1">
      <c r="B9" s="45">
        <v>4</v>
      </c>
      <c r="C9" s="46"/>
      <c r="D9" s="5">
        <v>245</v>
      </c>
      <c r="E9" s="5">
        <v>2356</v>
      </c>
      <c r="F9" s="45">
        <v>3894</v>
      </c>
      <c r="G9" s="46"/>
      <c r="H9" s="5">
        <v>6250</v>
      </c>
      <c r="I9" s="45">
        <v>1030</v>
      </c>
      <c r="J9" s="47"/>
      <c r="K9" s="46"/>
      <c r="L9" s="45">
        <v>1435</v>
      </c>
      <c r="M9" s="46"/>
      <c r="N9" s="45">
        <v>2465</v>
      </c>
      <c r="O9" s="46"/>
      <c r="P9" s="5">
        <v>8715</v>
      </c>
      <c r="Q9" s="1"/>
    </row>
    <row r="10" spans="2:17" ht="13.5" customHeight="1">
      <c r="B10" s="45">
        <v>5</v>
      </c>
      <c r="C10" s="46"/>
      <c r="D10" s="5">
        <v>220</v>
      </c>
      <c r="E10" s="5">
        <v>3275</v>
      </c>
      <c r="F10" s="45">
        <v>3864</v>
      </c>
      <c r="G10" s="46"/>
      <c r="H10" s="5">
        <v>7139</v>
      </c>
      <c r="I10" s="45">
        <v>964</v>
      </c>
      <c r="J10" s="47"/>
      <c r="K10" s="46"/>
      <c r="L10" s="45">
        <v>1278</v>
      </c>
      <c r="M10" s="46"/>
      <c r="N10" s="45">
        <v>2242</v>
      </c>
      <c r="O10" s="46"/>
      <c r="P10" s="5">
        <v>9381</v>
      </c>
      <c r="Q10" s="1"/>
    </row>
    <row r="11" spans="2:17" ht="13.5" customHeight="1">
      <c r="B11" s="45">
        <v>6</v>
      </c>
      <c r="C11" s="46"/>
      <c r="D11" s="5">
        <v>112</v>
      </c>
      <c r="E11" s="5">
        <v>182</v>
      </c>
      <c r="F11" s="45">
        <v>1087</v>
      </c>
      <c r="G11" s="46"/>
      <c r="H11" s="5">
        <v>1269</v>
      </c>
      <c r="I11" s="45">
        <v>47</v>
      </c>
      <c r="J11" s="47"/>
      <c r="K11" s="46"/>
      <c r="L11" s="45">
        <v>183</v>
      </c>
      <c r="M11" s="46"/>
      <c r="N11" s="45">
        <v>230</v>
      </c>
      <c r="O11" s="46"/>
      <c r="P11" s="5">
        <v>1499</v>
      </c>
      <c r="Q11" s="1"/>
    </row>
    <row r="12" spans="2:17" ht="13.5" customHeight="1">
      <c r="B12" s="45">
        <v>8</v>
      </c>
      <c r="C12" s="46"/>
      <c r="D12" s="5">
        <v>79</v>
      </c>
      <c r="E12" s="5">
        <v>319</v>
      </c>
      <c r="F12" s="45">
        <v>710</v>
      </c>
      <c r="G12" s="46"/>
      <c r="H12" s="5">
        <v>1029</v>
      </c>
      <c r="I12" s="45">
        <v>168</v>
      </c>
      <c r="J12" s="47"/>
      <c r="K12" s="46"/>
      <c r="L12" s="45">
        <v>424</v>
      </c>
      <c r="M12" s="46"/>
      <c r="N12" s="45">
        <v>592</v>
      </c>
      <c r="O12" s="46"/>
      <c r="P12" s="5">
        <v>1621</v>
      </c>
      <c r="Q12" s="1"/>
    </row>
    <row r="13" spans="2:17" ht="13.5" customHeight="1">
      <c r="B13" s="45">
        <v>11</v>
      </c>
      <c r="C13" s="46"/>
      <c r="D13" s="5">
        <v>114</v>
      </c>
      <c r="E13" s="5">
        <v>925</v>
      </c>
      <c r="F13" s="45">
        <v>1016</v>
      </c>
      <c r="G13" s="46"/>
      <c r="H13" s="5">
        <v>1941</v>
      </c>
      <c r="I13" s="45">
        <v>184</v>
      </c>
      <c r="J13" s="47"/>
      <c r="K13" s="46"/>
      <c r="L13" s="45">
        <v>260</v>
      </c>
      <c r="M13" s="46"/>
      <c r="N13" s="45">
        <v>444</v>
      </c>
      <c r="O13" s="46"/>
      <c r="P13" s="5">
        <v>2385</v>
      </c>
      <c r="Q13" s="1"/>
    </row>
    <row r="14" spans="2:17" ht="13.5" customHeight="1">
      <c r="B14" s="45">
        <v>12</v>
      </c>
      <c r="C14" s="46"/>
      <c r="D14" s="5">
        <v>18</v>
      </c>
      <c r="E14" s="5">
        <v>252</v>
      </c>
      <c r="F14" s="45">
        <v>491</v>
      </c>
      <c r="G14" s="46"/>
      <c r="H14" s="5">
        <v>743</v>
      </c>
      <c r="I14" s="45">
        <v>145</v>
      </c>
      <c r="J14" s="47"/>
      <c r="K14" s="46"/>
      <c r="L14" s="45">
        <v>290</v>
      </c>
      <c r="M14" s="46"/>
      <c r="N14" s="45">
        <v>435</v>
      </c>
      <c r="O14" s="46"/>
      <c r="P14" s="5">
        <v>1178</v>
      </c>
      <c r="Q14" s="1"/>
    </row>
    <row r="15" spans="2:17" ht="13.5" customHeight="1">
      <c r="B15" s="45">
        <v>13</v>
      </c>
      <c r="C15" s="46"/>
      <c r="D15" s="5">
        <v>183</v>
      </c>
      <c r="E15" s="5">
        <v>1722</v>
      </c>
      <c r="F15" s="45">
        <v>3391</v>
      </c>
      <c r="G15" s="46"/>
      <c r="H15" s="5">
        <v>5113</v>
      </c>
      <c r="I15" s="45">
        <v>632</v>
      </c>
      <c r="J15" s="47"/>
      <c r="K15" s="46"/>
      <c r="L15" s="45">
        <v>1567</v>
      </c>
      <c r="M15" s="46"/>
      <c r="N15" s="45">
        <v>2199</v>
      </c>
      <c r="O15" s="46"/>
      <c r="P15" s="5">
        <v>7312</v>
      </c>
      <c r="Q15" s="1"/>
    </row>
    <row r="16" spans="2:17" ht="13.5" customHeight="1">
      <c r="B16" s="45">
        <v>21</v>
      </c>
      <c r="C16" s="46"/>
      <c r="D16" s="5">
        <v>45</v>
      </c>
      <c r="E16" s="5">
        <v>796</v>
      </c>
      <c r="F16" s="45">
        <v>682</v>
      </c>
      <c r="G16" s="46"/>
      <c r="H16" s="5">
        <v>1478</v>
      </c>
      <c r="I16" s="45">
        <v>245</v>
      </c>
      <c r="J16" s="47"/>
      <c r="K16" s="46"/>
      <c r="L16" s="45">
        <v>224</v>
      </c>
      <c r="M16" s="46"/>
      <c r="N16" s="45">
        <v>469</v>
      </c>
      <c r="O16" s="46"/>
      <c r="P16" s="5">
        <v>1947</v>
      </c>
      <c r="Q16" s="1"/>
    </row>
    <row r="17" spans="2:17" ht="13.5" customHeight="1">
      <c r="B17" s="45">
        <v>22</v>
      </c>
      <c r="C17" s="46"/>
      <c r="D17" s="5">
        <v>309</v>
      </c>
      <c r="E17" s="5">
        <v>5236</v>
      </c>
      <c r="F17" s="45">
        <v>10669</v>
      </c>
      <c r="G17" s="46"/>
      <c r="H17" s="5">
        <v>15905</v>
      </c>
      <c r="I17" s="45">
        <v>1875</v>
      </c>
      <c r="J17" s="47"/>
      <c r="K17" s="46"/>
      <c r="L17" s="45">
        <v>6903</v>
      </c>
      <c r="M17" s="46"/>
      <c r="N17" s="45">
        <v>8778</v>
      </c>
      <c r="O17" s="46"/>
      <c r="P17" s="5">
        <v>24683</v>
      </c>
      <c r="Q17" s="1"/>
    </row>
    <row r="18" spans="2:17" ht="13.5" customHeight="1">
      <c r="B18" s="45">
        <v>23</v>
      </c>
      <c r="C18" s="46"/>
      <c r="D18" s="5">
        <v>82</v>
      </c>
      <c r="E18" s="5">
        <v>1734</v>
      </c>
      <c r="F18" s="45">
        <v>1915</v>
      </c>
      <c r="G18" s="46"/>
      <c r="H18" s="5">
        <v>3649</v>
      </c>
      <c r="I18" s="45">
        <v>880</v>
      </c>
      <c r="J18" s="47"/>
      <c r="K18" s="46"/>
      <c r="L18" s="45">
        <v>855</v>
      </c>
      <c r="M18" s="46"/>
      <c r="N18" s="45">
        <v>1735</v>
      </c>
      <c r="O18" s="46"/>
      <c r="P18" s="5">
        <v>5384</v>
      </c>
      <c r="Q18" s="1"/>
    </row>
    <row r="19" spans="2:17" ht="13.5" customHeight="1">
      <c r="B19" s="45">
        <v>26</v>
      </c>
      <c r="C19" s="46"/>
      <c r="D19" s="5">
        <v>1</v>
      </c>
      <c r="E19" s="5">
        <v>3</v>
      </c>
      <c r="F19" s="45">
        <v>9</v>
      </c>
      <c r="G19" s="46"/>
      <c r="H19" s="5">
        <v>12</v>
      </c>
      <c r="I19" s="45">
        <v>0</v>
      </c>
      <c r="J19" s="47"/>
      <c r="K19" s="46"/>
      <c r="L19" s="45">
        <v>0</v>
      </c>
      <c r="M19" s="46"/>
      <c r="N19" s="45">
        <v>0</v>
      </c>
      <c r="O19" s="46"/>
      <c r="P19" s="5">
        <v>12</v>
      </c>
      <c r="Q19" s="1"/>
    </row>
    <row r="20" spans="2:17" ht="13.5" customHeight="1">
      <c r="B20" s="45">
        <v>27</v>
      </c>
      <c r="C20" s="46"/>
      <c r="D20" s="5">
        <v>2</v>
      </c>
      <c r="E20" s="5">
        <v>15</v>
      </c>
      <c r="F20" s="45">
        <v>51</v>
      </c>
      <c r="G20" s="46"/>
      <c r="H20" s="5">
        <v>66</v>
      </c>
      <c r="I20" s="45">
        <v>1</v>
      </c>
      <c r="J20" s="47"/>
      <c r="K20" s="46"/>
      <c r="L20" s="45">
        <v>13</v>
      </c>
      <c r="M20" s="46"/>
      <c r="N20" s="45">
        <v>14</v>
      </c>
      <c r="O20" s="46"/>
      <c r="P20" s="5">
        <v>80</v>
      </c>
      <c r="Q20" s="1"/>
    </row>
    <row r="21" spans="2:17" ht="13.5" customHeight="1">
      <c r="B21" s="45">
        <v>31</v>
      </c>
      <c r="C21" s="46"/>
      <c r="D21" s="5">
        <v>80</v>
      </c>
      <c r="E21" s="5">
        <v>1204</v>
      </c>
      <c r="F21" s="45">
        <v>1897</v>
      </c>
      <c r="G21" s="46"/>
      <c r="H21" s="5">
        <v>3101</v>
      </c>
      <c r="I21" s="45">
        <v>278</v>
      </c>
      <c r="J21" s="47"/>
      <c r="K21" s="46"/>
      <c r="L21" s="45">
        <v>507</v>
      </c>
      <c r="M21" s="46"/>
      <c r="N21" s="45">
        <v>785</v>
      </c>
      <c r="O21" s="46"/>
      <c r="P21" s="5">
        <v>3886</v>
      </c>
      <c r="Q21" s="1"/>
    </row>
    <row r="22" spans="2:17" ht="13.5" customHeight="1">
      <c r="B22" s="45">
        <v>32</v>
      </c>
      <c r="C22" s="46"/>
      <c r="D22" s="5">
        <v>21</v>
      </c>
      <c r="E22" s="5">
        <v>1784</v>
      </c>
      <c r="F22" s="45">
        <v>726</v>
      </c>
      <c r="G22" s="46"/>
      <c r="H22" s="5">
        <v>2510</v>
      </c>
      <c r="I22" s="45">
        <v>267</v>
      </c>
      <c r="J22" s="47"/>
      <c r="K22" s="46"/>
      <c r="L22" s="45">
        <v>168</v>
      </c>
      <c r="M22" s="46"/>
      <c r="N22" s="45">
        <v>435</v>
      </c>
      <c r="O22" s="46"/>
      <c r="P22" s="5">
        <v>2945</v>
      </c>
      <c r="Q22" s="1"/>
    </row>
    <row r="23" spans="2:17" ht="13.5" customHeight="1">
      <c r="B23" s="45">
        <v>33</v>
      </c>
      <c r="C23" s="46"/>
      <c r="D23" s="5">
        <v>4</v>
      </c>
      <c r="E23" s="5">
        <v>509</v>
      </c>
      <c r="F23" s="45">
        <v>210</v>
      </c>
      <c r="G23" s="46"/>
      <c r="H23" s="5">
        <v>719</v>
      </c>
      <c r="I23" s="45">
        <v>103</v>
      </c>
      <c r="J23" s="47"/>
      <c r="K23" s="46"/>
      <c r="L23" s="45">
        <v>92</v>
      </c>
      <c r="M23" s="46"/>
      <c r="N23" s="45">
        <v>195</v>
      </c>
      <c r="O23" s="46"/>
      <c r="P23" s="5">
        <v>914</v>
      </c>
      <c r="Q23" s="1"/>
    </row>
    <row r="24" spans="2:17" ht="13.5" customHeight="1">
      <c r="B24" s="45">
        <v>41</v>
      </c>
      <c r="C24" s="46"/>
      <c r="D24" s="5">
        <v>54</v>
      </c>
      <c r="E24" s="5">
        <v>3217</v>
      </c>
      <c r="F24" s="45">
        <v>1852</v>
      </c>
      <c r="G24" s="46"/>
      <c r="H24" s="5">
        <v>5069</v>
      </c>
      <c r="I24" s="45">
        <v>422</v>
      </c>
      <c r="J24" s="47"/>
      <c r="K24" s="46"/>
      <c r="L24" s="45">
        <v>443</v>
      </c>
      <c r="M24" s="46"/>
      <c r="N24" s="45">
        <v>865</v>
      </c>
      <c r="O24" s="46"/>
      <c r="P24" s="5">
        <v>5934</v>
      </c>
      <c r="Q24" s="1"/>
    </row>
    <row r="25" spans="2:17" ht="13.5" customHeight="1">
      <c r="B25" s="45">
        <v>42</v>
      </c>
      <c r="C25" s="46"/>
      <c r="D25" s="5">
        <v>141</v>
      </c>
      <c r="E25" s="5">
        <v>1624</v>
      </c>
      <c r="F25" s="45">
        <v>2680</v>
      </c>
      <c r="G25" s="46"/>
      <c r="H25" s="5">
        <v>4304</v>
      </c>
      <c r="I25" s="45">
        <v>169</v>
      </c>
      <c r="J25" s="47"/>
      <c r="K25" s="46"/>
      <c r="L25" s="45">
        <v>449</v>
      </c>
      <c r="M25" s="46"/>
      <c r="N25" s="45">
        <v>618</v>
      </c>
      <c r="O25" s="46"/>
      <c r="P25" s="5">
        <v>4922</v>
      </c>
      <c r="Q25" s="1"/>
    </row>
    <row r="26" spans="2:17" ht="13.5" customHeight="1">
      <c r="B26" s="45">
        <v>43</v>
      </c>
      <c r="C26" s="46"/>
      <c r="D26" s="5">
        <v>113</v>
      </c>
      <c r="E26" s="5">
        <v>789</v>
      </c>
      <c r="F26" s="45">
        <v>1677</v>
      </c>
      <c r="G26" s="46"/>
      <c r="H26" s="5">
        <v>2466</v>
      </c>
      <c r="I26" s="45">
        <v>84</v>
      </c>
      <c r="J26" s="47"/>
      <c r="K26" s="46"/>
      <c r="L26" s="45">
        <v>174</v>
      </c>
      <c r="M26" s="46"/>
      <c r="N26" s="45">
        <v>258</v>
      </c>
      <c r="O26" s="46"/>
      <c r="P26" s="5">
        <v>2724</v>
      </c>
      <c r="Q26" s="1"/>
    </row>
    <row r="27" spans="2:17" ht="13.5" customHeight="1">
      <c r="B27" s="45">
        <v>44</v>
      </c>
      <c r="C27" s="46"/>
      <c r="D27" s="5">
        <v>64</v>
      </c>
      <c r="E27" s="5">
        <v>1141</v>
      </c>
      <c r="F27" s="45">
        <v>1604</v>
      </c>
      <c r="G27" s="46"/>
      <c r="H27" s="5">
        <v>2745</v>
      </c>
      <c r="I27" s="45">
        <v>159</v>
      </c>
      <c r="J27" s="47"/>
      <c r="K27" s="46"/>
      <c r="L27" s="45">
        <v>319</v>
      </c>
      <c r="M27" s="46"/>
      <c r="N27" s="45">
        <v>478</v>
      </c>
      <c r="O27" s="46"/>
      <c r="P27" s="5">
        <v>3223</v>
      </c>
      <c r="Q27" s="1"/>
    </row>
    <row r="28" spans="2:17" ht="13.5" customHeight="1">
      <c r="B28" s="45">
        <v>45</v>
      </c>
      <c r="C28" s="46"/>
      <c r="D28" s="5">
        <v>22</v>
      </c>
      <c r="E28" s="5">
        <v>773</v>
      </c>
      <c r="F28" s="45">
        <v>476</v>
      </c>
      <c r="G28" s="46"/>
      <c r="H28" s="5">
        <v>1249</v>
      </c>
      <c r="I28" s="45">
        <v>73</v>
      </c>
      <c r="J28" s="47"/>
      <c r="K28" s="46"/>
      <c r="L28" s="45">
        <v>59</v>
      </c>
      <c r="M28" s="46"/>
      <c r="N28" s="45">
        <v>132</v>
      </c>
      <c r="O28" s="46"/>
      <c r="P28" s="5">
        <v>1381</v>
      </c>
      <c r="Q28" s="1"/>
    </row>
    <row r="29" spans="2:17" ht="13.5" customHeight="1">
      <c r="B29" s="45">
        <v>46</v>
      </c>
      <c r="C29" s="46"/>
      <c r="D29" s="5">
        <v>3</v>
      </c>
      <c r="E29" s="5">
        <v>1</v>
      </c>
      <c r="F29" s="45">
        <v>7</v>
      </c>
      <c r="G29" s="46"/>
      <c r="H29" s="5">
        <v>8</v>
      </c>
      <c r="I29" s="45">
        <v>0</v>
      </c>
      <c r="J29" s="47"/>
      <c r="K29" s="46"/>
      <c r="L29" s="45">
        <v>2</v>
      </c>
      <c r="M29" s="46"/>
      <c r="N29" s="45">
        <v>2</v>
      </c>
      <c r="O29" s="46"/>
      <c r="P29" s="5">
        <v>10</v>
      </c>
      <c r="Q29" s="1"/>
    </row>
    <row r="30" spans="2:17" ht="13.5" customHeight="1">
      <c r="B30" s="45">
        <v>51</v>
      </c>
      <c r="C30" s="46"/>
      <c r="D30" s="5">
        <v>79</v>
      </c>
      <c r="E30" s="5">
        <v>2489</v>
      </c>
      <c r="F30" s="45">
        <v>5231</v>
      </c>
      <c r="G30" s="46"/>
      <c r="H30" s="5">
        <v>7720</v>
      </c>
      <c r="I30" s="45">
        <v>768</v>
      </c>
      <c r="J30" s="47"/>
      <c r="K30" s="46"/>
      <c r="L30" s="45">
        <v>1566</v>
      </c>
      <c r="M30" s="46"/>
      <c r="N30" s="45">
        <v>2334</v>
      </c>
      <c r="O30" s="46"/>
      <c r="P30" s="5">
        <v>10054</v>
      </c>
      <c r="Q30" s="1"/>
    </row>
    <row r="31" spans="2:17" ht="13.5" customHeight="1">
      <c r="B31" s="45">
        <v>52</v>
      </c>
      <c r="C31" s="46"/>
      <c r="D31" s="5">
        <v>277</v>
      </c>
      <c r="E31" s="5">
        <v>3669</v>
      </c>
      <c r="F31" s="45">
        <v>5866</v>
      </c>
      <c r="G31" s="46"/>
      <c r="H31" s="5">
        <v>9535</v>
      </c>
      <c r="I31" s="45">
        <v>799</v>
      </c>
      <c r="J31" s="47"/>
      <c r="K31" s="46"/>
      <c r="L31" s="45">
        <v>1382</v>
      </c>
      <c r="M31" s="46"/>
      <c r="N31" s="45">
        <v>2181</v>
      </c>
      <c r="O31" s="46"/>
      <c r="P31" s="5">
        <v>11716</v>
      </c>
      <c r="Q31" s="1"/>
    </row>
    <row r="32" spans="2:17" ht="13.5" customHeight="1">
      <c r="B32" s="45">
        <v>53</v>
      </c>
      <c r="C32" s="46"/>
      <c r="D32" s="5">
        <v>171</v>
      </c>
      <c r="E32" s="5">
        <v>2024</v>
      </c>
      <c r="F32" s="45">
        <v>2821</v>
      </c>
      <c r="G32" s="46"/>
      <c r="H32" s="5">
        <v>4845</v>
      </c>
      <c r="I32" s="45">
        <v>331</v>
      </c>
      <c r="J32" s="47"/>
      <c r="K32" s="46"/>
      <c r="L32" s="45">
        <v>499</v>
      </c>
      <c r="M32" s="46"/>
      <c r="N32" s="45">
        <v>830</v>
      </c>
      <c r="O32" s="46"/>
      <c r="P32" s="5">
        <v>5675</v>
      </c>
      <c r="Q32" s="1"/>
    </row>
    <row r="33" spans="2:17" ht="13.5" customHeight="1">
      <c r="B33" s="45">
        <v>54</v>
      </c>
      <c r="C33" s="46"/>
      <c r="D33" s="5">
        <v>62</v>
      </c>
      <c r="E33" s="5">
        <v>345</v>
      </c>
      <c r="F33" s="45">
        <v>1628</v>
      </c>
      <c r="G33" s="46"/>
      <c r="H33" s="5">
        <v>1973</v>
      </c>
      <c r="I33" s="45">
        <v>201</v>
      </c>
      <c r="J33" s="47"/>
      <c r="K33" s="46"/>
      <c r="L33" s="45">
        <v>752</v>
      </c>
      <c r="M33" s="46"/>
      <c r="N33" s="45">
        <v>953</v>
      </c>
      <c r="O33" s="46"/>
      <c r="P33" s="5">
        <v>2926</v>
      </c>
      <c r="Q33" s="1"/>
    </row>
    <row r="34" spans="2:17" ht="13.5" customHeight="1">
      <c r="B34" s="45">
        <v>56</v>
      </c>
      <c r="C34" s="46"/>
      <c r="D34" s="5">
        <v>11</v>
      </c>
      <c r="E34" s="5">
        <v>492</v>
      </c>
      <c r="F34" s="45">
        <v>521</v>
      </c>
      <c r="G34" s="46"/>
      <c r="H34" s="5">
        <v>1013</v>
      </c>
      <c r="I34" s="45">
        <v>93</v>
      </c>
      <c r="J34" s="47"/>
      <c r="K34" s="46"/>
      <c r="L34" s="45">
        <v>168</v>
      </c>
      <c r="M34" s="46"/>
      <c r="N34" s="45">
        <v>261</v>
      </c>
      <c r="O34" s="46"/>
      <c r="P34" s="5">
        <v>1274</v>
      </c>
      <c r="Q34" s="1"/>
    </row>
    <row r="35" spans="2:17" ht="13.5" customHeight="1">
      <c r="B35" s="45">
        <v>57</v>
      </c>
      <c r="C35" s="46"/>
      <c r="D35" s="5">
        <v>37</v>
      </c>
      <c r="E35" s="5">
        <v>424</v>
      </c>
      <c r="F35" s="45">
        <v>435</v>
      </c>
      <c r="G35" s="46"/>
      <c r="H35" s="5">
        <v>859</v>
      </c>
      <c r="I35" s="45">
        <v>107</v>
      </c>
      <c r="J35" s="47"/>
      <c r="K35" s="46"/>
      <c r="L35" s="45">
        <v>78</v>
      </c>
      <c r="M35" s="46"/>
      <c r="N35" s="45">
        <v>185</v>
      </c>
      <c r="O35" s="46"/>
      <c r="P35" s="5">
        <v>1044</v>
      </c>
      <c r="Q35" s="1"/>
    </row>
    <row r="36" spans="2:17" ht="13.5" customHeight="1">
      <c r="B36" s="45">
        <v>58</v>
      </c>
      <c r="C36" s="46"/>
      <c r="D36" s="5">
        <v>21</v>
      </c>
      <c r="E36" s="5">
        <v>576</v>
      </c>
      <c r="F36" s="45">
        <v>465</v>
      </c>
      <c r="G36" s="46"/>
      <c r="H36" s="5">
        <v>1041</v>
      </c>
      <c r="I36" s="45">
        <v>35</v>
      </c>
      <c r="J36" s="47"/>
      <c r="K36" s="46"/>
      <c r="L36" s="45">
        <v>37</v>
      </c>
      <c r="M36" s="46"/>
      <c r="N36" s="45">
        <v>72</v>
      </c>
      <c r="O36" s="46"/>
      <c r="P36" s="5">
        <v>1113</v>
      </c>
      <c r="Q36" s="1"/>
    </row>
    <row r="37" spans="2:17" ht="13.5" customHeight="1">
      <c r="B37" s="45">
        <v>59</v>
      </c>
      <c r="C37" s="46"/>
      <c r="D37" s="5">
        <v>29</v>
      </c>
      <c r="E37" s="5">
        <v>830</v>
      </c>
      <c r="F37" s="45">
        <v>725</v>
      </c>
      <c r="G37" s="46"/>
      <c r="H37" s="5">
        <v>1555</v>
      </c>
      <c r="I37" s="45">
        <v>201</v>
      </c>
      <c r="J37" s="47"/>
      <c r="K37" s="46"/>
      <c r="L37" s="45">
        <v>175</v>
      </c>
      <c r="M37" s="46"/>
      <c r="N37" s="45">
        <v>376</v>
      </c>
      <c r="O37" s="46"/>
      <c r="P37" s="5">
        <v>1931</v>
      </c>
      <c r="Q37" s="1"/>
    </row>
    <row r="38" spans="2:17" ht="13.5" customHeight="1">
      <c r="B38" s="45">
        <v>61</v>
      </c>
      <c r="C38" s="46"/>
      <c r="D38" s="5">
        <v>134</v>
      </c>
      <c r="E38" s="5">
        <v>6859</v>
      </c>
      <c r="F38" s="45">
        <v>6615</v>
      </c>
      <c r="G38" s="46"/>
      <c r="H38" s="5">
        <v>13474</v>
      </c>
      <c r="I38" s="45">
        <v>1398</v>
      </c>
      <c r="J38" s="47"/>
      <c r="K38" s="46"/>
      <c r="L38" s="45">
        <v>1873</v>
      </c>
      <c r="M38" s="46"/>
      <c r="N38" s="45">
        <v>3271</v>
      </c>
      <c r="O38" s="46"/>
      <c r="P38" s="5">
        <v>16745</v>
      </c>
      <c r="Q38" s="1"/>
    </row>
    <row r="39" spans="2:17" ht="13.5" customHeight="1">
      <c r="B39" s="45">
        <v>62</v>
      </c>
      <c r="C39" s="46"/>
      <c r="D39" s="5">
        <v>61</v>
      </c>
      <c r="E39" s="5">
        <v>1196</v>
      </c>
      <c r="F39" s="45">
        <v>1171</v>
      </c>
      <c r="G39" s="46"/>
      <c r="H39" s="5">
        <v>2367</v>
      </c>
      <c r="I39" s="45">
        <v>282</v>
      </c>
      <c r="J39" s="47"/>
      <c r="K39" s="46"/>
      <c r="L39" s="45">
        <v>321</v>
      </c>
      <c r="M39" s="46"/>
      <c r="N39" s="45">
        <v>603</v>
      </c>
      <c r="O39" s="46"/>
      <c r="P39" s="5">
        <v>2970</v>
      </c>
      <c r="Q39" s="1"/>
    </row>
    <row r="40" spans="2:17" ht="13.5" customHeight="1">
      <c r="B40" s="45">
        <v>63</v>
      </c>
      <c r="C40" s="46"/>
      <c r="D40" s="5">
        <v>1</v>
      </c>
      <c r="E40" s="5">
        <v>1</v>
      </c>
      <c r="F40" s="45">
        <v>4</v>
      </c>
      <c r="G40" s="46"/>
      <c r="H40" s="5">
        <v>5</v>
      </c>
      <c r="I40" s="45">
        <v>0</v>
      </c>
      <c r="J40" s="47"/>
      <c r="K40" s="46"/>
      <c r="L40" s="45">
        <v>1</v>
      </c>
      <c r="M40" s="46"/>
      <c r="N40" s="45">
        <v>1</v>
      </c>
      <c r="O40" s="46"/>
      <c r="P40" s="5">
        <v>6</v>
      </c>
      <c r="Q40" s="1"/>
    </row>
    <row r="41" spans="2:17" ht="13.5" customHeight="1">
      <c r="B41" s="45">
        <v>64</v>
      </c>
      <c r="C41" s="46"/>
      <c r="D41" s="5">
        <v>1</v>
      </c>
      <c r="E41" s="5">
        <v>0</v>
      </c>
      <c r="F41" s="45">
        <v>0</v>
      </c>
      <c r="G41" s="46"/>
      <c r="H41" s="5">
        <v>0</v>
      </c>
      <c r="I41" s="45">
        <v>0</v>
      </c>
      <c r="J41" s="47"/>
      <c r="K41" s="46"/>
      <c r="L41" s="45">
        <v>0</v>
      </c>
      <c r="M41" s="46"/>
      <c r="N41" s="45">
        <v>0</v>
      </c>
      <c r="O41" s="46"/>
      <c r="P41" s="5">
        <v>0</v>
      </c>
      <c r="Q41" s="1"/>
    </row>
    <row r="42" spans="2:17" ht="13.5" customHeight="1">
      <c r="B42" s="45">
        <v>65</v>
      </c>
      <c r="C42" s="46"/>
      <c r="D42" s="5">
        <v>30</v>
      </c>
      <c r="E42" s="5">
        <v>547</v>
      </c>
      <c r="F42" s="45">
        <v>777</v>
      </c>
      <c r="G42" s="46"/>
      <c r="H42" s="5">
        <v>1324</v>
      </c>
      <c r="I42" s="45">
        <v>62</v>
      </c>
      <c r="J42" s="47"/>
      <c r="K42" s="46"/>
      <c r="L42" s="45">
        <v>73</v>
      </c>
      <c r="M42" s="46"/>
      <c r="N42" s="45">
        <v>135</v>
      </c>
      <c r="O42" s="46"/>
      <c r="P42" s="5">
        <v>1459</v>
      </c>
      <c r="Q42" s="1"/>
    </row>
    <row r="43" spans="2:17" ht="13.5" customHeight="1">
      <c r="B43" s="45">
        <v>71</v>
      </c>
      <c r="C43" s="46"/>
      <c r="D43" s="5">
        <v>397</v>
      </c>
      <c r="E43" s="5">
        <v>5894</v>
      </c>
      <c r="F43" s="45">
        <v>9999</v>
      </c>
      <c r="G43" s="46"/>
      <c r="H43" s="5">
        <v>15893</v>
      </c>
      <c r="I43" s="45">
        <v>892</v>
      </c>
      <c r="J43" s="47"/>
      <c r="K43" s="46"/>
      <c r="L43" s="45">
        <v>1463</v>
      </c>
      <c r="M43" s="46"/>
      <c r="N43" s="45">
        <v>2355</v>
      </c>
      <c r="O43" s="46"/>
      <c r="P43" s="5">
        <v>18248</v>
      </c>
      <c r="Q43" s="1"/>
    </row>
    <row r="44" spans="2:17" ht="13.5" customHeight="1">
      <c r="B44" s="45">
        <v>72</v>
      </c>
      <c r="C44" s="46"/>
      <c r="D44" s="5">
        <v>409</v>
      </c>
      <c r="E44" s="5">
        <v>5022</v>
      </c>
      <c r="F44" s="45">
        <v>8889</v>
      </c>
      <c r="G44" s="46"/>
      <c r="H44" s="5">
        <v>13911</v>
      </c>
      <c r="I44" s="45">
        <v>1094</v>
      </c>
      <c r="J44" s="47"/>
      <c r="K44" s="46"/>
      <c r="L44" s="45">
        <v>2727</v>
      </c>
      <c r="M44" s="46"/>
      <c r="N44" s="45">
        <v>3821</v>
      </c>
      <c r="O44" s="46"/>
      <c r="P44" s="5">
        <v>17732</v>
      </c>
      <c r="Q44" s="1"/>
    </row>
    <row r="45" spans="2:17" ht="13.5" customHeight="1">
      <c r="B45" s="45">
        <v>73</v>
      </c>
      <c r="C45" s="46"/>
      <c r="D45" s="5">
        <v>269</v>
      </c>
      <c r="E45" s="5">
        <v>5358</v>
      </c>
      <c r="F45" s="45">
        <v>5707</v>
      </c>
      <c r="G45" s="46"/>
      <c r="H45" s="5">
        <v>11065</v>
      </c>
      <c r="I45" s="45">
        <v>860</v>
      </c>
      <c r="J45" s="47"/>
      <c r="K45" s="46"/>
      <c r="L45" s="45">
        <v>861</v>
      </c>
      <c r="M45" s="46"/>
      <c r="N45" s="45">
        <v>1721</v>
      </c>
      <c r="O45" s="46"/>
      <c r="P45" s="5">
        <v>12786</v>
      </c>
      <c r="Q45" s="1"/>
    </row>
    <row r="46" spans="2:17" ht="13.5" customHeight="1">
      <c r="B46" s="45">
        <v>74</v>
      </c>
      <c r="C46" s="46"/>
      <c r="D46" s="5">
        <v>55</v>
      </c>
      <c r="E46" s="5">
        <v>507</v>
      </c>
      <c r="F46" s="45">
        <v>1057</v>
      </c>
      <c r="G46" s="46"/>
      <c r="H46" s="5">
        <v>1564</v>
      </c>
      <c r="I46" s="45">
        <v>169</v>
      </c>
      <c r="J46" s="47"/>
      <c r="K46" s="46"/>
      <c r="L46" s="45">
        <v>495</v>
      </c>
      <c r="M46" s="46"/>
      <c r="N46" s="45">
        <v>664</v>
      </c>
      <c r="O46" s="46"/>
      <c r="P46" s="5">
        <v>2228</v>
      </c>
      <c r="Q46" s="1"/>
    </row>
    <row r="47" spans="2:17" ht="13.5" customHeight="1">
      <c r="B47" s="45">
        <v>75</v>
      </c>
      <c r="C47" s="46"/>
      <c r="D47" s="5">
        <v>10</v>
      </c>
      <c r="E47" s="5">
        <v>105</v>
      </c>
      <c r="F47" s="45">
        <v>99</v>
      </c>
      <c r="G47" s="46"/>
      <c r="H47" s="5">
        <v>204</v>
      </c>
      <c r="I47" s="45">
        <v>16</v>
      </c>
      <c r="J47" s="47"/>
      <c r="K47" s="46"/>
      <c r="L47" s="45">
        <v>12</v>
      </c>
      <c r="M47" s="46"/>
      <c r="N47" s="45">
        <v>28</v>
      </c>
      <c r="O47" s="46"/>
      <c r="P47" s="5">
        <v>232</v>
      </c>
      <c r="Q47" s="1"/>
    </row>
    <row r="48" spans="2:17" ht="13.5" customHeight="1">
      <c r="B48" s="45">
        <v>77</v>
      </c>
      <c r="C48" s="46"/>
      <c r="D48" s="5">
        <v>19</v>
      </c>
      <c r="E48" s="5">
        <v>271</v>
      </c>
      <c r="F48" s="45">
        <v>260</v>
      </c>
      <c r="G48" s="46"/>
      <c r="H48" s="5">
        <v>531</v>
      </c>
      <c r="I48" s="45">
        <v>9</v>
      </c>
      <c r="J48" s="47"/>
      <c r="K48" s="46"/>
      <c r="L48" s="45">
        <v>24</v>
      </c>
      <c r="M48" s="46"/>
      <c r="N48" s="45">
        <v>33</v>
      </c>
      <c r="O48" s="46"/>
      <c r="P48" s="5">
        <v>564</v>
      </c>
      <c r="Q48" s="1"/>
    </row>
    <row r="49" spans="2:17" ht="13.5" customHeight="1">
      <c r="B49" s="45">
        <v>81</v>
      </c>
      <c r="C49" s="46"/>
      <c r="D49" s="5">
        <v>439</v>
      </c>
      <c r="E49" s="5">
        <v>5213</v>
      </c>
      <c r="F49" s="45">
        <v>9122</v>
      </c>
      <c r="G49" s="46"/>
      <c r="H49" s="5">
        <v>14335</v>
      </c>
      <c r="I49" s="45">
        <v>692</v>
      </c>
      <c r="J49" s="47"/>
      <c r="K49" s="46"/>
      <c r="L49" s="45">
        <v>1348</v>
      </c>
      <c r="M49" s="46"/>
      <c r="N49" s="45">
        <v>2040</v>
      </c>
      <c r="O49" s="46"/>
      <c r="P49" s="5">
        <v>16375</v>
      </c>
      <c r="Q49" s="1"/>
    </row>
    <row r="50" spans="2:17" ht="13.5" customHeight="1">
      <c r="B50" s="45">
        <v>82</v>
      </c>
      <c r="C50" s="46"/>
      <c r="D50" s="5">
        <v>548</v>
      </c>
      <c r="E50" s="5">
        <v>6199</v>
      </c>
      <c r="F50" s="45">
        <v>14495</v>
      </c>
      <c r="G50" s="46"/>
      <c r="H50" s="5">
        <v>20694</v>
      </c>
      <c r="I50" s="45">
        <v>2310</v>
      </c>
      <c r="J50" s="47"/>
      <c r="K50" s="46"/>
      <c r="L50" s="45">
        <v>4484</v>
      </c>
      <c r="M50" s="46"/>
      <c r="N50" s="45">
        <v>6794</v>
      </c>
      <c r="O50" s="46"/>
      <c r="P50" s="5">
        <v>27488</v>
      </c>
      <c r="Q50" s="1"/>
    </row>
    <row r="51" spans="2:17" ht="13.5" customHeight="1">
      <c r="B51" s="45">
        <v>84</v>
      </c>
      <c r="C51" s="46"/>
      <c r="D51" s="5">
        <v>405</v>
      </c>
      <c r="E51" s="5">
        <v>6081</v>
      </c>
      <c r="F51" s="45">
        <v>12580</v>
      </c>
      <c r="G51" s="46"/>
      <c r="H51" s="5">
        <v>18661</v>
      </c>
      <c r="I51" s="45">
        <v>1357</v>
      </c>
      <c r="J51" s="47"/>
      <c r="K51" s="46"/>
      <c r="L51" s="45">
        <v>2710</v>
      </c>
      <c r="M51" s="46"/>
      <c r="N51" s="45">
        <v>4067</v>
      </c>
      <c r="O51" s="46"/>
      <c r="P51" s="5">
        <v>22728</v>
      </c>
      <c r="Q51" s="1"/>
    </row>
    <row r="52" spans="2:17" ht="13.5" customHeight="1">
      <c r="B52" s="45">
        <v>85</v>
      </c>
      <c r="C52" s="46"/>
      <c r="D52" s="5">
        <v>92</v>
      </c>
      <c r="E52" s="5">
        <v>559</v>
      </c>
      <c r="F52" s="45">
        <v>3018</v>
      </c>
      <c r="G52" s="46"/>
      <c r="H52" s="5">
        <v>3577</v>
      </c>
      <c r="I52" s="45">
        <v>128</v>
      </c>
      <c r="J52" s="47"/>
      <c r="K52" s="46"/>
      <c r="L52" s="45">
        <v>734</v>
      </c>
      <c r="M52" s="46"/>
      <c r="N52" s="45">
        <v>862</v>
      </c>
      <c r="O52" s="46"/>
      <c r="P52" s="5">
        <v>4439</v>
      </c>
      <c r="Q52" s="1"/>
    </row>
    <row r="53" spans="2:17" ht="13.5" customHeight="1">
      <c r="B53" s="45">
        <v>86</v>
      </c>
      <c r="C53" s="46"/>
      <c r="D53" s="5">
        <v>92</v>
      </c>
      <c r="E53" s="5">
        <v>1671</v>
      </c>
      <c r="F53" s="45">
        <v>1257</v>
      </c>
      <c r="G53" s="46"/>
      <c r="H53" s="5">
        <v>2928</v>
      </c>
      <c r="I53" s="45">
        <v>385</v>
      </c>
      <c r="J53" s="47"/>
      <c r="K53" s="46"/>
      <c r="L53" s="45">
        <v>383</v>
      </c>
      <c r="M53" s="46"/>
      <c r="N53" s="45">
        <v>768</v>
      </c>
      <c r="O53" s="46"/>
      <c r="P53" s="5">
        <v>3696</v>
      </c>
      <c r="Q53" s="1"/>
    </row>
    <row r="54" spans="2:17" ht="13.5" customHeight="1">
      <c r="B54" s="45">
        <v>87</v>
      </c>
      <c r="C54" s="46"/>
      <c r="D54" s="5">
        <v>43</v>
      </c>
      <c r="E54" s="5">
        <v>1153</v>
      </c>
      <c r="F54" s="45">
        <v>1056</v>
      </c>
      <c r="G54" s="46"/>
      <c r="H54" s="5">
        <v>2209</v>
      </c>
      <c r="I54" s="45">
        <v>184</v>
      </c>
      <c r="J54" s="47"/>
      <c r="K54" s="46"/>
      <c r="L54" s="45">
        <v>166</v>
      </c>
      <c r="M54" s="46"/>
      <c r="N54" s="45">
        <v>350</v>
      </c>
      <c r="O54" s="46"/>
      <c r="P54" s="5">
        <v>2559</v>
      </c>
      <c r="Q54" s="1"/>
    </row>
    <row r="55" spans="2:17" ht="13.5" customHeight="1">
      <c r="B55" s="45">
        <v>88</v>
      </c>
      <c r="C55" s="46"/>
      <c r="D55" s="5">
        <v>19</v>
      </c>
      <c r="E55" s="5">
        <v>387</v>
      </c>
      <c r="F55" s="45">
        <v>573</v>
      </c>
      <c r="G55" s="46"/>
      <c r="H55" s="5">
        <v>960</v>
      </c>
      <c r="I55" s="45">
        <v>104</v>
      </c>
      <c r="J55" s="47"/>
      <c r="K55" s="46"/>
      <c r="L55" s="45">
        <v>136</v>
      </c>
      <c r="M55" s="46"/>
      <c r="N55" s="45">
        <v>240</v>
      </c>
      <c r="O55" s="46"/>
      <c r="P55" s="5">
        <v>1200</v>
      </c>
      <c r="Q55" s="1"/>
    </row>
    <row r="56" spans="2:17" ht="13.5" customHeight="1">
      <c r="B56" s="45">
        <v>89</v>
      </c>
      <c r="C56" s="46"/>
      <c r="D56" s="5">
        <v>11</v>
      </c>
      <c r="E56" s="5">
        <v>183</v>
      </c>
      <c r="F56" s="45">
        <v>291</v>
      </c>
      <c r="G56" s="46"/>
      <c r="H56" s="5">
        <v>474</v>
      </c>
      <c r="I56" s="45">
        <v>26</v>
      </c>
      <c r="J56" s="47"/>
      <c r="K56" s="46"/>
      <c r="L56" s="45">
        <v>22</v>
      </c>
      <c r="M56" s="46"/>
      <c r="N56" s="45">
        <v>48</v>
      </c>
      <c r="O56" s="46"/>
      <c r="P56" s="5">
        <v>522</v>
      </c>
      <c r="Q56" s="1"/>
    </row>
    <row r="57" spans="2:17" ht="13.5" customHeight="1">
      <c r="B57" s="45">
        <v>91</v>
      </c>
      <c r="C57" s="46"/>
      <c r="D57" s="5">
        <v>1</v>
      </c>
      <c r="E57" s="5">
        <v>18</v>
      </c>
      <c r="F57" s="45">
        <v>13</v>
      </c>
      <c r="G57" s="46"/>
      <c r="H57" s="5">
        <v>31</v>
      </c>
      <c r="I57" s="45">
        <v>0</v>
      </c>
      <c r="J57" s="47"/>
      <c r="K57" s="46"/>
      <c r="L57" s="45">
        <v>0</v>
      </c>
      <c r="M57" s="46"/>
      <c r="N57" s="45">
        <v>0</v>
      </c>
      <c r="O57" s="46"/>
      <c r="P57" s="5">
        <v>31</v>
      </c>
      <c r="Q57" s="1"/>
    </row>
    <row r="58" spans="2:17" ht="13.5" customHeight="1">
      <c r="B58" s="45">
        <v>92</v>
      </c>
      <c r="C58" s="46"/>
      <c r="D58" s="5">
        <v>519</v>
      </c>
      <c r="E58" s="5">
        <v>11103</v>
      </c>
      <c r="F58" s="45">
        <v>12117</v>
      </c>
      <c r="G58" s="46"/>
      <c r="H58" s="5">
        <v>23220</v>
      </c>
      <c r="I58" s="45">
        <v>2967</v>
      </c>
      <c r="J58" s="47"/>
      <c r="K58" s="46"/>
      <c r="L58" s="45">
        <v>3238</v>
      </c>
      <c r="M58" s="46"/>
      <c r="N58" s="45">
        <v>6205</v>
      </c>
      <c r="O58" s="46"/>
      <c r="P58" s="5">
        <v>29425</v>
      </c>
      <c r="Q58" s="1"/>
    </row>
    <row r="59" spans="2:17" ht="13.5" customHeight="1">
      <c r="B59" s="45">
        <v>93</v>
      </c>
      <c r="C59" s="46"/>
      <c r="D59" s="5">
        <v>104</v>
      </c>
      <c r="E59" s="5">
        <v>2829</v>
      </c>
      <c r="F59" s="45">
        <v>3721</v>
      </c>
      <c r="G59" s="46"/>
      <c r="H59" s="5">
        <v>6550</v>
      </c>
      <c r="I59" s="45">
        <v>706</v>
      </c>
      <c r="J59" s="47"/>
      <c r="K59" s="46"/>
      <c r="L59" s="45">
        <v>591</v>
      </c>
      <c r="M59" s="46"/>
      <c r="N59" s="45">
        <v>1297</v>
      </c>
      <c r="O59" s="46"/>
      <c r="P59" s="5">
        <v>7847</v>
      </c>
      <c r="Q59" s="1"/>
    </row>
    <row r="60" spans="2:17" ht="13.5" customHeight="1">
      <c r="B60" s="45">
        <v>96</v>
      </c>
      <c r="C60" s="46"/>
      <c r="D60" s="5">
        <v>42</v>
      </c>
      <c r="E60" s="5">
        <v>335</v>
      </c>
      <c r="F60" s="45">
        <v>356</v>
      </c>
      <c r="G60" s="46"/>
      <c r="H60" s="5">
        <v>691</v>
      </c>
      <c r="I60" s="45">
        <v>46</v>
      </c>
      <c r="J60" s="47"/>
      <c r="K60" s="46"/>
      <c r="L60" s="45">
        <v>42</v>
      </c>
      <c r="M60" s="46"/>
      <c r="N60" s="45">
        <v>88</v>
      </c>
      <c r="O60" s="46"/>
      <c r="P60" s="5">
        <v>779</v>
      </c>
      <c r="Q60" s="1"/>
    </row>
    <row r="61" spans="2:17" ht="13.5" customHeight="1">
      <c r="B61" s="45">
        <v>97</v>
      </c>
      <c r="C61" s="46"/>
      <c r="D61" s="5">
        <v>13</v>
      </c>
      <c r="E61" s="5">
        <v>715</v>
      </c>
      <c r="F61" s="45">
        <v>580</v>
      </c>
      <c r="G61" s="46"/>
      <c r="H61" s="5">
        <v>1295</v>
      </c>
      <c r="I61" s="45">
        <v>266</v>
      </c>
      <c r="J61" s="47"/>
      <c r="K61" s="46"/>
      <c r="L61" s="45">
        <v>195</v>
      </c>
      <c r="M61" s="46"/>
      <c r="N61" s="45">
        <v>461</v>
      </c>
      <c r="O61" s="46"/>
      <c r="P61" s="5">
        <v>1756</v>
      </c>
      <c r="Q61" s="1"/>
    </row>
    <row r="62" spans="2:17" ht="13.5" customHeight="1">
      <c r="B62" s="45">
        <v>101</v>
      </c>
      <c r="C62" s="46"/>
      <c r="D62" s="5">
        <v>145</v>
      </c>
      <c r="E62" s="5">
        <v>2800</v>
      </c>
      <c r="F62" s="45">
        <v>2800</v>
      </c>
      <c r="G62" s="46"/>
      <c r="H62" s="5">
        <v>5600</v>
      </c>
      <c r="I62" s="45">
        <v>594</v>
      </c>
      <c r="J62" s="47"/>
      <c r="K62" s="46"/>
      <c r="L62" s="45">
        <v>1026</v>
      </c>
      <c r="M62" s="46"/>
      <c r="N62" s="45">
        <v>1620</v>
      </c>
      <c r="O62" s="46"/>
      <c r="P62" s="5">
        <v>7220</v>
      </c>
      <c r="Q62" s="1"/>
    </row>
    <row r="63" spans="2:17" ht="13.5" customHeight="1">
      <c r="B63" s="45">
        <v>102</v>
      </c>
      <c r="C63" s="46"/>
      <c r="D63" s="5">
        <v>560</v>
      </c>
      <c r="E63" s="5">
        <v>3350</v>
      </c>
      <c r="F63" s="45">
        <v>7297</v>
      </c>
      <c r="G63" s="46"/>
      <c r="H63" s="5">
        <v>10647</v>
      </c>
      <c r="I63" s="45">
        <v>1189</v>
      </c>
      <c r="J63" s="47"/>
      <c r="K63" s="46"/>
      <c r="L63" s="45">
        <v>2693</v>
      </c>
      <c r="M63" s="46"/>
      <c r="N63" s="45">
        <v>3882</v>
      </c>
      <c r="O63" s="46"/>
      <c r="P63" s="5">
        <v>14529</v>
      </c>
      <c r="Q63" s="1"/>
    </row>
    <row r="64" spans="2:17" ht="13.5" customHeight="1">
      <c r="B64" s="45">
        <v>103</v>
      </c>
      <c r="C64" s="46"/>
      <c r="D64" s="5">
        <v>421</v>
      </c>
      <c r="E64" s="5">
        <v>9832</v>
      </c>
      <c r="F64" s="45">
        <v>12041</v>
      </c>
      <c r="G64" s="46"/>
      <c r="H64" s="5">
        <v>21873</v>
      </c>
      <c r="I64" s="45">
        <v>2754</v>
      </c>
      <c r="J64" s="47"/>
      <c r="K64" s="46"/>
      <c r="L64" s="45">
        <v>4652</v>
      </c>
      <c r="M64" s="46"/>
      <c r="N64" s="45">
        <v>7406</v>
      </c>
      <c r="O64" s="46"/>
      <c r="P64" s="5">
        <v>29279</v>
      </c>
      <c r="Q64" s="1"/>
    </row>
    <row r="65" spans="2:17" ht="13.5" customHeight="1">
      <c r="B65" s="45">
        <v>104</v>
      </c>
      <c r="C65" s="46"/>
      <c r="D65" s="5">
        <v>163</v>
      </c>
      <c r="E65" s="5">
        <v>5041</v>
      </c>
      <c r="F65" s="45">
        <v>4753</v>
      </c>
      <c r="G65" s="46"/>
      <c r="H65" s="5">
        <v>9794</v>
      </c>
      <c r="I65" s="45">
        <v>1426</v>
      </c>
      <c r="J65" s="47"/>
      <c r="K65" s="46"/>
      <c r="L65" s="45">
        <v>2129</v>
      </c>
      <c r="M65" s="46"/>
      <c r="N65" s="45">
        <v>3555</v>
      </c>
      <c r="O65" s="46"/>
      <c r="P65" s="5">
        <v>13349</v>
      </c>
      <c r="Q65" s="1"/>
    </row>
    <row r="66" spans="2:17" ht="13.5" customHeight="1">
      <c r="B66" s="45">
        <v>105</v>
      </c>
      <c r="C66" s="46"/>
      <c r="D66" s="5">
        <v>51</v>
      </c>
      <c r="E66" s="5">
        <v>972</v>
      </c>
      <c r="F66" s="45">
        <v>1051</v>
      </c>
      <c r="G66" s="46"/>
      <c r="H66" s="5">
        <v>2023</v>
      </c>
      <c r="I66" s="45">
        <v>244</v>
      </c>
      <c r="J66" s="47"/>
      <c r="K66" s="46"/>
      <c r="L66" s="45">
        <v>463</v>
      </c>
      <c r="M66" s="46"/>
      <c r="N66" s="45">
        <v>707</v>
      </c>
      <c r="O66" s="46"/>
      <c r="P66" s="5">
        <v>2730</v>
      </c>
      <c r="Q66" s="1"/>
    </row>
    <row r="67" spans="2:17" ht="13.5" customHeight="1">
      <c r="B67" s="45">
        <v>106</v>
      </c>
      <c r="C67" s="46"/>
      <c r="D67" s="5">
        <v>146</v>
      </c>
      <c r="E67" s="5">
        <v>865</v>
      </c>
      <c r="F67" s="45">
        <v>2238</v>
      </c>
      <c r="G67" s="46"/>
      <c r="H67" s="5">
        <v>3103</v>
      </c>
      <c r="I67" s="45">
        <v>163</v>
      </c>
      <c r="J67" s="47"/>
      <c r="K67" s="46"/>
      <c r="L67" s="45">
        <v>673</v>
      </c>
      <c r="M67" s="46"/>
      <c r="N67" s="45">
        <v>836</v>
      </c>
      <c r="O67" s="46"/>
      <c r="P67" s="5">
        <v>3939</v>
      </c>
      <c r="Q67" s="1"/>
    </row>
    <row r="68" spans="2:17" ht="13.5" customHeight="1">
      <c r="B68" s="45">
        <v>107</v>
      </c>
      <c r="C68" s="46"/>
      <c r="D68" s="5">
        <v>86</v>
      </c>
      <c r="E68" s="5">
        <v>1267</v>
      </c>
      <c r="F68" s="45">
        <v>1182</v>
      </c>
      <c r="G68" s="46"/>
      <c r="H68" s="5">
        <v>2449</v>
      </c>
      <c r="I68" s="45">
        <v>400</v>
      </c>
      <c r="J68" s="47"/>
      <c r="K68" s="46"/>
      <c r="L68" s="45">
        <v>470</v>
      </c>
      <c r="M68" s="46"/>
      <c r="N68" s="45">
        <v>870</v>
      </c>
      <c r="O68" s="46"/>
      <c r="P68" s="5">
        <v>3319</v>
      </c>
      <c r="Q68" s="1"/>
    </row>
    <row r="69" spans="2:17" ht="13.5" customHeight="1">
      <c r="B69" s="45">
        <v>108</v>
      </c>
      <c r="C69" s="46"/>
      <c r="D69" s="5">
        <v>32</v>
      </c>
      <c r="E69" s="5">
        <v>1015</v>
      </c>
      <c r="F69" s="45">
        <v>1095</v>
      </c>
      <c r="G69" s="46"/>
      <c r="H69" s="5">
        <v>2110</v>
      </c>
      <c r="I69" s="45">
        <v>256</v>
      </c>
      <c r="J69" s="47"/>
      <c r="K69" s="46"/>
      <c r="L69" s="45">
        <v>516</v>
      </c>
      <c r="M69" s="46"/>
      <c r="N69" s="45">
        <v>772</v>
      </c>
      <c r="O69" s="46"/>
      <c r="P69" s="5">
        <v>2882</v>
      </c>
      <c r="Q69" s="1"/>
    </row>
    <row r="70" spans="2:17" ht="13.5" customHeight="1">
      <c r="B70" s="45">
        <v>109</v>
      </c>
      <c r="C70" s="46"/>
      <c r="D70" s="5">
        <v>3</v>
      </c>
      <c r="E70" s="5">
        <v>24</v>
      </c>
      <c r="F70" s="45">
        <v>20</v>
      </c>
      <c r="G70" s="46"/>
      <c r="H70" s="5">
        <v>44</v>
      </c>
      <c r="I70" s="45">
        <v>6</v>
      </c>
      <c r="J70" s="47"/>
      <c r="K70" s="46"/>
      <c r="L70" s="45">
        <v>4</v>
      </c>
      <c r="M70" s="46"/>
      <c r="N70" s="45">
        <v>10</v>
      </c>
      <c r="O70" s="46"/>
      <c r="P70" s="5">
        <v>54</v>
      </c>
      <c r="Q70" s="1"/>
    </row>
    <row r="71" spans="2:17" ht="13.5" customHeight="1">
      <c r="B71" s="45">
        <v>110</v>
      </c>
      <c r="C71" s="46"/>
      <c r="D71" s="5">
        <v>25</v>
      </c>
      <c r="E71" s="5">
        <v>525</v>
      </c>
      <c r="F71" s="45">
        <v>669</v>
      </c>
      <c r="G71" s="46"/>
      <c r="H71" s="5">
        <v>1194</v>
      </c>
      <c r="I71" s="45">
        <v>158</v>
      </c>
      <c r="J71" s="47"/>
      <c r="K71" s="46"/>
      <c r="L71" s="45">
        <v>192</v>
      </c>
      <c r="M71" s="46"/>
      <c r="N71" s="45">
        <v>350</v>
      </c>
      <c r="O71" s="46"/>
      <c r="P71" s="5">
        <v>1544</v>
      </c>
      <c r="Q71" s="1"/>
    </row>
    <row r="72" spans="2:17" ht="13.5" customHeight="1">
      <c r="B72" s="45">
        <v>111</v>
      </c>
      <c r="C72" s="46"/>
      <c r="D72" s="5">
        <v>49</v>
      </c>
      <c r="E72" s="5">
        <v>447</v>
      </c>
      <c r="F72" s="45">
        <v>626</v>
      </c>
      <c r="G72" s="46"/>
      <c r="H72" s="5">
        <v>1073</v>
      </c>
      <c r="I72" s="45">
        <v>155</v>
      </c>
      <c r="J72" s="47"/>
      <c r="K72" s="46"/>
      <c r="L72" s="45">
        <v>133</v>
      </c>
      <c r="M72" s="46"/>
      <c r="N72" s="45">
        <v>288</v>
      </c>
      <c r="O72" s="46"/>
      <c r="P72" s="5">
        <v>1361</v>
      </c>
      <c r="Q72" s="1"/>
    </row>
    <row r="73" spans="2:17" ht="13.5" customHeight="1">
      <c r="B73" s="45">
        <v>121</v>
      </c>
      <c r="C73" s="46"/>
      <c r="D73" s="5">
        <v>72</v>
      </c>
      <c r="E73" s="5">
        <v>498</v>
      </c>
      <c r="F73" s="45">
        <v>428</v>
      </c>
      <c r="G73" s="46"/>
      <c r="H73" s="5">
        <v>926</v>
      </c>
      <c r="I73" s="45">
        <v>128</v>
      </c>
      <c r="J73" s="47"/>
      <c r="K73" s="46"/>
      <c r="L73" s="45">
        <v>109</v>
      </c>
      <c r="M73" s="46"/>
      <c r="N73" s="45">
        <v>237</v>
      </c>
      <c r="O73" s="46"/>
      <c r="P73" s="5">
        <v>1163</v>
      </c>
      <c r="Q73" s="1"/>
    </row>
    <row r="74" spans="2:17" ht="13.5" customHeight="1">
      <c r="B74" s="45">
        <v>122</v>
      </c>
      <c r="C74" s="46"/>
      <c r="D74" s="5">
        <v>228</v>
      </c>
      <c r="E74" s="5">
        <v>3150</v>
      </c>
      <c r="F74" s="45">
        <v>3510</v>
      </c>
      <c r="G74" s="46"/>
      <c r="H74" s="5">
        <v>6660</v>
      </c>
      <c r="I74" s="45">
        <v>712</v>
      </c>
      <c r="J74" s="47"/>
      <c r="K74" s="46"/>
      <c r="L74" s="45">
        <v>1582</v>
      </c>
      <c r="M74" s="46"/>
      <c r="N74" s="45">
        <v>2294</v>
      </c>
      <c r="O74" s="46"/>
      <c r="P74" s="5">
        <v>8954</v>
      </c>
      <c r="Q74" s="1"/>
    </row>
    <row r="75" spans="2:17" ht="13.5" customHeight="1">
      <c r="B75" s="45">
        <v>123</v>
      </c>
      <c r="C75" s="46"/>
      <c r="D75" s="5">
        <v>42</v>
      </c>
      <c r="E75" s="5">
        <v>234</v>
      </c>
      <c r="F75" s="45">
        <v>270</v>
      </c>
      <c r="G75" s="46"/>
      <c r="H75" s="5">
        <v>504</v>
      </c>
      <c r="I75" s="45">
        <v>37</v>
      </c>
      <c r="J75" s="47"/>
      <c r="K75" s="46"/>
      <c r="L75" s="45">
        <v>46</v>
      </c>
      <c r="M75" s="46"/>
      <c r="N75" s="45">
        <v>83</v>
      </c>
      <c r="O75" s="46"/>
      <c r="P75" s="5">
        <v>587</v>
      </c>
      <c r="Q75" s="1"/>
    </row>
    <row r="76" spans="2:17" ht="13.5" customHeight="1">
      <c r="B76" s="45">
        <v>138</v>
      </c>
      <c r="C76" s="46"/>
      <c r="D76" s="5">
        <v>3</v>
      </c>
      <c r="E76" s="5">
        <v>128</v>
      </c>
      <c r="F76" s="45">
        <v>52</v>
      </c>
      <c r="G76" s="46"/>
      <c r="H76" s="5">
        <v>180</v>
      </c>
      <c r="I76" s="45">
        <v>9</v>
      </c>
      <c r="J76" s="47"/>
      <c r="K76" s="46"/>
      <c r="L76" s="45">
        <v>8</v>
      </c>
      <c r="M76" s="46"/>
      <c r="N76" s="45">
        <v>17</v>
      </c>
      <c r="O76" s="46"/>
      <c r="P76" s="5">
        <v>197</v>
      </c>
      <c r="Q76" s="1"/>
    </row>
    <row r="77" spans="2:17" ht="13.5" customHeight="1">
      <c r="B77" s="45">
        <v>140</v>
      </c>
      <c r="C77" s="46"/>
      <c r="D77" s="5">
        <v>31</v>
      </c>
      <c r="E77" s="5">
        <v>836</v>
      </c>
      <c r="F77" s="45">
        <v>762</v>
      </c>
      <c r="G77" s="46"/>
      <c r="H77" s="5">
        <v>1598</v>
      </c>
      <c r="I77" s="45">
        <v>259</v>
      </c>
      <c r="J77" s="47"/>
      <c r="K77" s="46"/>
      <c r="L77" s="45">
        <v>249</v>
      </c>
      <c r="M77" s="46"/>
      <c r="N77" s="45">
        <v>508</v>
      </c>
      <c r="O77" s="46"/>
      <c r="P77" s="5">
        <v>2106</v>
      </c>
      <c r="Q77" s="1"/>
    </row>
    <row r="78" spans="2:17" ht="13.5" customHeight="1">
      <c r="B78" s="45">
        <v>176</v>
      </c>
      <c r="C78" s="46"/>
      <c r="D78" s="5">
        <v>3</v>
      </c>
      <c r="E78" s="5">
        <v>11</v>
      </c>
      <c r="F78" s="45">
        <v>195</v>
      </c>
      <c r="G78" s="46"/>
      <c r="H78" s="5">
        <v>206</v>
      </c>
      <c r="I78" s="45">
        <v>7</v>
      </c>
      <c r="J78" s="47"/>
      <c r="K78" s="46"/>
      <c r="L78" s="45">
        <v>35</v>
      </c>
      <c r="M78" s="46"/>
      <c r="N78" s="45">
        <v>42</v>
      </c>
      <c r="O78" s="46"/>
      <c r="P78" s="5">
        <v>248</v>
      </c>
      <c r="Q78" s="1"/>
    </row>
    <row r="79" spans="2:17" ht="13.5" customHeight="1">
      <c r="B79" s="45">
        <v>178</v>
      </c>
      <c r="C79" s="46"/>
      <c r="D79" s="5">
        <v>5</v>
      </c>
      <c r="E79" s="5">
        <v>24</v>
      </c>
      <c r="F79" s="45">
        <v>43</v>
      </c>
      <c r="G79" s="46"/>
      <c r="H79" s="5">
        <v>67</v>
      </c>
      <c r="I79" s="45">
        <v>17</v>
      </c>
      <c r="J79" s="47"/>
      <c r="K79" s="46"/>
      <c r="L79" s="45">
        <v>10</v>
      </c>
      <c r="M79" s="46"/>
      <c r="N79" s="45">
        <v>27</v>
      </c>
      <c r="O79" s="46"/>
      <c r="P79" s="5">
        <v>94</v>
      </c>
      <c r="Q79" s="1"/>
    </row>
    <row r="80" spans="2:17" ht="13.5" customHeight="1">
      <c r="B80" s="45">
        <v>179</v>
      </c>
      <c r="C80" s="46"/>
      <c r="D80" s="5">
        <v>14</v>
      </c>
      <c r="E80" s="5">
        <v>247</v>
      </c>
      <c r="F80" s="45">
        <v>328</v>
      </c>
      <c r="G80" s="46"/>
      <c r="H80" s="5">
        <v>575</v>
      </c>
      <c r="I80" s="45">
        <v>29</v>
      </c>
      <c r="J80" s="47"/>
      <c r="K80" s="46"/>
      <c r="L80" s="45">
        <v>20</v>
      </c>
      <c r="M80" s="46"/>
      <c r="N80" s="45">
        <v>49</v>
      </c>
      <c r="O80" s="46"/>
      <c r="P80" s="5">
        <v>624</v>
      </c>
      <c r="Q80" s="1"/>
    </row>
    <row r="81" spans="2:17" ht="13.5" customHeight="1">
      <c r="B81" s="54" t="s">
        <v>12</v>
      </c>
      <c r="C81" s="55"/>
      <c r="D81" s="6">
        <v>10978</v>
      </c>
      <c r="E81" s="6">
        <v>296307</v>
      </c>
      <c r="F81" s="58">
        <f>SUM(F7:G80)</f>
        <v>353171</v>
      </c>
      <c r="G81" s="55"/>
      <c r="H81" s="6">
        <f>SUM(H7:H80)</f>
        <v>649478</v>
      </c>
      <c r="I81" s="58">
        <f>SUM(I7:K80)</f>
        <v>69002</v>
      </c>
      <c r="J81" s="57"/>
      <c r="K81" s="55"/>
      <c r="L81" s="58">
        <f>SUM(L7:M80)</f>
        <v>135055</v>
      </c>
      <c r="M81" s="55"/>
      <c r="N81" s="58">
        <f>SUM(N7:O80)</f>
        <v>204057</v>
      </c>
      <c r="O81" s="55"/>
      <c r="P81" s="6">
        <f>SUM(P7:P80)</f>
        <v>853535</v>
      </c>
      <c r="Q81" s="1"/>
    </row>
    <row r="82" spans="2:1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mergeCells count="385">
    <mergeCell ref="B80:C80"/>
    <mergeCell ref="F80:G80"/>
    <mergeCell ref="I80:K80"/>
    <mergeCell ref="L80:M80"/>
    <mergeCell ref="N80:O80"/>
    <mergeCell ref="B81:C81"/>
    <mergeCell ref="F81:G81"/>
    <mergeCell ref="I81:K81"/>
    <mergeCell ref="L81:M81"/>
    <mergeCell ref="N81:O81"/>
    <mergeCell ref="B78:C78"/>
    <mergeCell ref="F78:G78"/>
    <mergeCell ref="I78:K78"/>
    <mergeCell ref="L78:M78"/>
    <mergeCell ref="N78:O78"/>
    <mergeCell ref="B79:C79"/>
    <mergeCell ref="F79:G79"/>
    <mergeCell ref="I79:K79"/>
    <mergeCell ref="L79:M79"/>
    <mergeCell ref="N79:O79"/>
    <mergeCell ref="B77:C77"/>
    <mergeCell ref="F77:G77"/>
    <mergeCell ref="I77:K77"/>
    <mergeCell ref="L77:M77"/>
    <mergeCell ref="N77:O77"/>
    <mergeCell ref="B75:C75"/>
    <mergeCell ref="F75:G75"/>
    <mergeCell ref="I75:K75"/>
    <mergeCell ref="L75:M75"/>
    <mergeCell ref="N75:O75"/>
    <mergeCell ref="B76:C76"/>
    <mergeCell ref="F76:G76"/>
    <mergeCell ref="I76:K76"/>
    <mergeCell ref="L76:M76"/>
    <mergeCell ref="N76:O76"/>
    <mergeCell ref="B73:C73"/>
    <mergeCell ref="F73:G73"/>
    <mergeCell ref="I73:K73"/>
    <mergeCell ref="L73:M73"/>
    <mergeCell ref="N73:O73"/>
    <mergeCell ref="B74:C74"/>
    <mergeCell ref="F74:G74"/>
    <mergeCell ref="I74:K74"/>
    <mergeCell ref="L74:M74"/>
    <mergeCell ref="N74:O74"/>
    <mergeCell ref="B71:C71"/>
    <mergeCell ref="F71:G71"/>
    <mergeCell ref="I71:K71"/>
    <mergeCell ref="L71:M71"/>
    <mergeCell ref="N71:O71"/>
    <mergeCell ref="B72:C72"/>
    <mergeCell ref="F72:G72"/>
    <mergeCell ref="I72:K72"/>
    <mergeCell ref="L72:M72"/>
    <mergeCell ref="N72:O72"/>
    <mergeCell ref="B69:C69"/>
    <mergeCell ref="F69:G69"/>
    <mergeCell ref="I69:K69"/>
    <mergeCell ref="L69:M69"/>
    <mergeCell ref="N69:O69"/>
    <mergeCell ref="B70:C70"/>
    <mergeCell ref="F70:G70"/>
    <mergeCell ref="I70:K70"/>
    <mergeCell ref="L70:M70"/>
    <mergeCell ref="N70:O70"/>
    <mergeCell ref="B67:C67"/>
    <mergeCell ref="F67:G67"/>
    <mergeCell ref="I67:K67"/>
    <mergeCell ref="L67:M67"/>
    <mergeCell ref="N67:O67"/>
    <mergeCell ref="B68:C68"/>
    <mergeCell ref="F68:G68"/>
    <mergeCell ref="I68:K68"/>
    <mergeCell ref="L68:M68"/>
    <mergeCell ref="N68:O68"/>
    <mergeCell ref="B65:C65"/>
    <mergeCell ref="F65:G65"/>
    <mergeCell ref="I65:K65"/>
    <mergeCell ref="L65:M65"/>
    <mergeCell ref="N65:O65"/>
    <mergeCell ref="B66:C66"/>
    <mergeCell ref="F66:G66"/>
    <mergeCell ref="I66:K66"/>
    <mergeCell ref="L66:M66"/>
    <mergeCell ref="N66:O66"/>
    <mergeCell ref="B63:C63"/>
    <mergeCell ref="F63:G63"/>
    <mergeCell ref="I63:K63"/>
    <mergeCell ref="L63:M63"/>
    <mergeCell ref="N63:O63"/>
    <mergeCell ref="B64:C64"/>
    <mergeCell ref="F64:G64"/>
    <mergeCell ref="I64:K64"/>
    <mergeCell ref="L64:M64"/>
    <mergeCell ref="N64:O64"/>
    <mergeCell ref="B61:C61"/>
    <mergeCell ref="F61:G61"/>
    <mergeCell ref="I61:K61"/>
    <mergeCell ref="L61:M61"/>
    <mergeCell ref="N61:O61"/>
    <mergeCell ref="B62:C62"/>
    <mergeCell ref="F62:G62"/>
    <mergeCell ref="I62:K62"/>
    <mergeCell ref="L62:M62"/>
    <mergeCell ref="N62:O62"/>
    <mergeCell ref="B59:C59"/>
    <mergeCell ref="F59:G59"/>
    <mergeCell ref="I59:K59"/>
    <mergeCell ref="L59:M59"/>
    <mergeCell ref="N59:O59"/>
    <mergeCell ref="B60:C60"/>
    <mergeCell ref="F60:G60"/>
    <mergeCell ref="I60:K60"/>
    <mergeCell ref="L60:M60"/>
    <mergeCell ref="N60:O60"/>
    <mergeCell ref="B57:C57"/>
    <mergeCell ref="F57:G57"/>
    <mergeCell ref="I57:K57"/>
    <mergeCell ref="L57:M57"/>
    <mergeCell ref="N57:O57"/>
    <mergeCell ref="B58:C58"/>
    <mergeCell ref="F58:G58"/>
    <mergeCell ref="I58:K58"/>
    <mergeCell ref="L58:M58"/>
    <mergeCell ref="N58:O58"/>
    <mergeCell ref="B55:C55"/>
    <mergeCell ref="F55:G55"/>
    <mergeCell ref="I55:K55"/>
    <mergeCell ref="L55:M55"/>
    <mergeCell ref="N55:O55"/>
    <mergeCell ref="B56:C56"/>
    <mergeCell ref="F56:G56"/>
    <mergeCell ref="I56:K56"/>
    <mergeCell ref="L56:M56"/>
    <mergeCell ref="N56:O56"/>
    <mergeCell ref="B53:C53"/>
    <mergeCell ref="F53:G53"/>
    <mergeCell ref="I53:K53"/>
    <mergeCell ref="L53:M53"/>
    <mergeCell ref="N53:O53"/>
    <mergeCell ref="B54:C54"/>
    <mergeCell ref="F54:G54"/>
    <mergeCell ref="I54:K54"/>
    <mergeCell ref="L54:M54"/>
    <mergeCell ref="N54:O54"/>
    <mergeCell ref="B51:C51"/>
    <mergeCell ref="F51:G51"/>
    <mergeCell ref="I51:K51"/>
    <mergeCell ref="L51:M51"/>
    <mergeCell ref="N51:O51"/>
    <mergeCell ref="B52:C52"/>
    <mergeCell ref="F52:G52"/>
    <mergeCell ref="I52:K52"/>
    <mergeCell ref="L52:M52"/>
    <mergeCell ref="N52:O52"/>
    <mergeCell ref="B49:C49"/>
    <mergeCell ref="F49:G49"/>
    <mergeCell ref="I49:K49"/>
    <mergeCell ref="L49:M49"/>
    <mergeCell ref="N49:O49"/>
    <mergeCell ref="B50:C50"/>
    <mergeCell ref="F50:G50"/>
    <mergeCell ref="I50:K50"/>
    <mergeCell ref="L50:M50"/>
    <mergeCell ref="N50:O50"/>
    <mergeCell ref="B47:C47"/>
    <mergeCell ref="F47:G47"/>
    <mergeCell ref="I47:K47"/>
    <mergeCell ref="L47:M47"/>
    <mergeCell ref="N47:O47"/>
    <mergeCell ref="B48:C48"/>
    <mergeCell ref="F48:G48"/>
    <mergeCell ref="I48:K48"/>
    <mergeCell ref="L48:M48"/>
    <mergeCell ref="N48:O48"/>
    <mergeCell ref="B45:C45"/>
    <mergeCell ref="F45:G45"/>
    <mergeCell ref="I45:K45"/>
    <mergeCell ref="L45:M45"/>
    <mergeCell ref="N45:O45"/>
    <mergeCell ref="B46:C46"/>
    <mergeCell ref="F46:G46"/>
    <mergeCell ref="I46:K46"/>
    <mergeCell ref="L46:M46"/>
    <mergeCell ref="N46:O46"/>
    <mergeCell ref="B43:C43"/>
    <mergeCell ref="F43:G43"/>
    <mergeCell ref="I43:K43"/>
    <mergeCell ref="L43:M43"/>
    <mergeCell ref="N43:O43"/>
    <mergeCell ref="B44:C44"/>
    <mergeCell ref="F44:G44"/>
    <mergeCell ref="I44:K44"/>
    <mergeCell ref="L44:M44"/>
    <mergeCell ref="N44:O44"/>
    <mergeCell ref="B41:C41"/>
    <mergeCell ref="F41:G41"/>
    <mergeCell ref="I41:K41"/>
    <mergeCell ref="L41:M41"/>
    <mergeCell ref="N41:O41"/>
    <mergeCell ref="B42:C42"/>
    <mergeCell ref="F42:G42"/>
    <mergeCell ref="I42:K42"/>
    <mergeCell ref="L42:M42"/>
    <mergeCell ref="N42:O42"/>
    <mergeCell ref="B39:C39"/>
    <mergeCell ref="F39:G39"/>
    <mergeCell ref="I39:K39"/>
    <mergeCell ref="L39:M39"/>
    <mergeCell ref="N39:O39"/>
    <mergeCell ref="B40:C40"/>
    <mergeCell ref="F40:G40"/>
    <mergeCell ref="I40:K40"/>
    <mergeCell ref="L40:M40"/>
    <mergeCell ref="N40:O40"/>
    <mergeCell ref="B37:C37"/>
    <mergeCell ref="F37:G37"/>
    <mergeCell ref="I37:K37"/>
    <mergeCell ref="L37:M37"/>
    <mergeCell ref="N37:O37"/>
    <mergeCell ref="B38:C38"/>
    <mergeCell ref="F38:G38"/>
    <mergeCell ref="I38:K38"/>
    <mergeCell ref="L38:M38"/>
    <mergeCell ref="N38:O38"/>
    <mergeCell ref="B35:C35"/>
    <mergeCell ref="F35:G35"/>
    <mergeCell ref="I35:K35"/>
    <mergeCell ref="L35:M35"/>
    <mergeCell ref="N35:O35"/>
    <mergeCell ref="B36:C36"/>
    <mergeCell ref="F36:G36"/>
    <mergeCell ref="I36:K36"/>
    <mergeCell ref="L36:M36"/>
    <mergeCell ref="N36:O36"/>
    <mergeCell ref="B33:C33"/>
    <mergeCell ref="F33:G33"/>
    <mergeCell ref="I33:K33"/>
    <mergeCell ref="L33:M33"/>
    <mergeCell ref="N33:O33"/>
    <mergeCell ref="B34:C34"/>
    <mergeCell ref="F34:G34"/>
    <mergeCell ref="I34:K34"/>
    <mergeCell ref="L34:M34"/>
    <mergeCell ref="N34:O34"/>
    <mergeCell ref="B31:C31"/>
    <mergeCell ref="F31:G31"/>
    <mergeCell ref="I31:K31"/>
    <mergeCell ref="L31:M31"/>
    <mergeCell ref="N31:O31"/>
    <mergeCell ref="B32:C32"/>
    <mergeCell ref="F32:G32"/>
    <mergeCell ref="I32:K32"/>
    <mergeCell ref="L32:M32"/>
    <mergeCell ref="N32:O32"/>
    <mergeCell ref="B29:C29"/>
    <mergeCell ref="F29:G29"/>
    <mergeCell ref="I29:K29"/>
    <mergeCell ref="L29:M29"/>
    <mergeCell ref="N29:O29"/>
    <mergeCell ref="B30:C30"/>
    <mergeCell ref="F30:G30"/>
    <mergeCell ref="I30:K30"/>
    <mergeCell ref="L30:M30"/>
    <mergeCell ref="N30:O30"/>
    <mergeCell ref="B27:C27"/>
    <mergeCell ref="F27:G27"/>
    <mergeCell ref="I27:K27"/>
    <mergeCell ref="L27:M27"/>
    <mergeCell ref="N27:O27"/>
    <mergeCell ref="B28:C28"/>
    <mergeCell ref="F28:G28"/>
    <mergeCell ref="I28:K28"/>
    <mergeCell ref="L28:M28"/>
    <mergeCell ref="N28:O28"/>
    <mergeCell ref="B25:C25"/>
    <mergeCell ref="F25:G25"/>
    <mergeCell ref="I25:K25"/>
    <mergeCell ref="L25:M25"/>
    <mergeCell ref="N25:O25"/>
    <mergeCell ref="B26:C26"/>
    <mergeCell ref="F26:G26"/>
    <mergeCell ref="I26:K26"/>
    <mergeCell ref="L26:M26"/>
    <mergeCell ref="N26:O26"/>
    <mergeCell ref="B23:C23"/>
    <mergeCell ref="F23:G23"/>
    <mergeCell ref="I23:K23"/>
    <mergeCell ref="L23:M23"/>
    <mergeCell ref="N23:O23"/>
    <mergeCell ref="B24:C24"/>
    <mergeCell ref="F24:G24"/>
    <mergeCell ref="I24:K24"/>
    <mergeCell ref="L24:M24"/>
    <mergeCell ref="N24:O24"/>
    <mergeCell ref="B21:C21"/>
    <mergeCell ref="F21:G21"/>
    <mergeCell ref="I21:K21"/>
    <mergeCell ref="L21:M21"/>
    <mergeCell ref="N21:O21"/>
    <mergeCell ref="B22:C22"/>
    <mergeCell ref="F22:G22"/>
    <mergeCell ref="I22:K22"/>
    <mergeCell ref="L22:M22"/>
    <mergeCell ref="N22:O22"/>
    <mergeCell ref="B19:C19"/>
    <mergeCell ref="F19:G19"/>
    <mergeCell ref="I19:K19"/>
    <mergeCell ref="L19:M19"/>
    <mergeCell ref="N19:O19"/>
    <mergeCell ref="B20:C20"/>
    <mergeCell ref="F20:G20"/>
    <mergeCell ref="I20:K20"/>
    <mergeCell ref="L20:M20"/>
    <mergeCell ref="N20:O20"/>
    <mergeCell ref="B17:C17"/>
    <mergeCell ref="F17:G17"/>
    <mergeCell ref="I17:K17"/>
    <mergeCell ref="L17:M17"/>
    <mergeCell ref="N17:O17"/>
    <mergeCell ref="B18:C18"/>
    <mergeCell ref="F18:G18"/>
    <mergeCell ref="I18:K18"/>
    <mergeCell ref="L18:M18"/>
    <mergeCell ref="N18:O18"/>
    <mergeCell ref="B15:C15"/>
    <mergeCell ref="F15:G15"/>
    <mergeCell ref="I15:K15"/>
    <mergeCell ref="L15:M15"/>
    <mergeCell ref="N15:O15"/>
    <mergeCell ref="B16:C16"/>
    <mergeCell ref="F16:G16"/>
    <mergeCell ref="I16:K16"/>
    <mergeCell ref="L16:M16"/>
    <mergeCell ref="N16:O16"/>
    <mergeCell ref="B13:C13"/>
    <mergeCell ref="F13:G13"/>
    <mergeCell ref="I13:K13"/>
    <mergeCell ref="L13:M13"/>
    <mergeCell ref="N13:O13"/>
    <mergeCell ref="B14:C14"/>
    <mergeCell ref="F14:G14"/>
    <mergeCell ref="I14:K14"/>
    <mergeCell ref="L14:M14"/>
    <mergeCell ref="N14:O14"/>
    <mergeCell ref="B11:C11"/>
    <mergeCell ref="F11:G11"/>
    <mergeCell ref="I11:K11"/>
    <mergeCell ref="L11:M11"/>
    <mergeCell ref="N11:O11"/>
    <mergeCell ref="B12:C12"/>
    <mergeCell ref="F12:G12"/>
    <mergeCell ref="I12:K12"/>
    <mergeCell ref="L12:M12"/>
    <mergeCell ref="N12:O12"/>
    <mergeCell ref="D2:N2"/>
    <mergeCell ref="C3:F5"/>
    <mergeCell ref="G4:I4"/>
    <mergeCell ref="K4:L4"/>
    <mergeCell ref="J4:J5"/>
    <mergeCell ref="B6:C6"/>
    <mergeCell ref="F6:G6"/>
    <mergeCell ref="I6:K6"/>
    <mergeCell ref="L6:M6"/>
    <mergeCell ref="N6:O6"/>
    <mergeCell ref="B10:C10"/>
    <mergeCell ref="F10:G10"/>
    <mergeCell ref="I10:K10"/>
    <mergeCell ref="L10:M10"/>
    <mergeCell ref="N10:O10"/>
    <mergeCell ref="B7:C7"/>
    <mergeCell ref="F7:G7"/>
    <mergeCell ref="I7:K7"/>
    <mergeCell ref="L7:M7"/>
    <mergeCell ref="N7:O7"/>
    <mergeCell ref="B8:C8"/>
    <mergeCell ref="F8:G8"/>
    <mergeCell ref="I8:K8"/>
    <mergeCell ref="L8:M8"/>
    <mergeCell ref="N8:O8"/>
    <mergeCell ref="B9:C9"/>
    <mergeCell ref="F9:G9"/>
    <mergeCell ref="I9:K9"/>
    <mergeCell ref="L9:M9"/>
    <mergeCell ref="N9:O9"/>
  </mergeCells>
  <pageMargins left="9.8823529411764713E-2" right="0.17725490196078433" top="0.17882352941176474" bottom="0.28235294117647064" header="0.50980392156862753" footer="0.5098039215686275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C26"/>
  <sheetViews>
    <sheetView showGridLines="0" topLeftCell="N1" workbookViewId="0">
      <selection activeCell="B23" sqref="B23:H23"/>
    </sheetView>
  </sheetViews>
  <sheetFormatPr baseColWidth="10" defaultColWidth="9.140625" defaultRowHeight="12.75"/>
  <cols>
    <col min="1" max="1" width="0" hidden="1" customWidth="1"/>
    <col min="2" max="2" width="3" customWidth="1"/>
    <col min="3" max="3" width="8" customWidth="1"/>
    <col min="4" max="4" width="4" customWidth="1"/>
    <col min="5" max="5" width="9" customWidth="1"/>
    <col min="6" max="6" width="1" customWidth="1"/>
    <col min="7" max="7" width="8" customWidth="1"/>
    <col min="8" max="8" width="6" customWidth="1"/>
    <col min="9" max="10" width="15" customWidth="1"/>
    <col min="11" max="12" width="7" customWidth="1"/>
    <col min="13" max="13" width="12" customWidth="1"/>
    <col min="14" max="14" width="3" customWidth="1"/>
    <col min="15" max="15" width="2" customWidth="1"/>
    <col min="16" max="16" width="9" customWidth="1"/>
    <col min="17" max="17" width="3" customWidth="1"/>
    <col min="18" max="18" width="8" customWidth="1"/>
    <col min="19" max="19" width="6" customWidth="1"/>
    <col min="20" max="27" width="15" customWidth="1"/>
    <col min="28" max="28" width="10" customWidth="1"/>
  </cols>
  <sheetData>
    <row r="1" spans="2:29" ht="13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ht="30" customHeight="1">
      <c r="B2" s="1"/>
      <c r="C2" s="1"/>
      <c r="D2" s="1"/>
      <c r="E2" s="1"/>
      <c r="F2" s="48" t="s">
        <v>59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29" ht="32.25" customHeight="1">
      <c r="B3" s="1"/>
      <c r="C3" s="1"/>
      <c r="D3" s="1"/>
      <c r="E3" s="1"/>
      <c r="F3" s="1"/>
      <c r="G3" s="1"/>
      <c r="H3" s="51" t="s">
        <v>34</v>
      </c>
      <c r="I3" s="52"/>
      <c r="J3" s="52"/>
      <c r="K3" s="52"/>
      <c r="L3" s="51" t="s">
        <v>14</v>
      </c>
      <c r="M3" s="52"/>
      <c r="N3" s="51" t="s">
        <v>15</v>
      </c>
      <c r="O3" s="52"/>
      <c r="P3" s="2" t="s">
        <v>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14.2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29" ht="53.25" customHeight="1">
      <c r="B5" s="1"/>
      <c r="C5" s="13" t="s">
        <v>60</v>
      </c>
      <c r="D5" s="69" t="s">
        <v>36</v>
      </c>
      <c r="E5" s="71"/>
      <c r="F5" s="70"/>
      <c r="G5" s="69" t="s">
        <v>37</v>
      </c>
      <c r="H5" s="70"/>
      <c r="I5" s="14" t="s">
        <v>40</v>
      </c>
      <c r="J5" s="14" t="s">
        <v>39</v>
      </c>
      <c r="K5" s="69" t="s">
        <v>49</v>
      </c>
      <c r="L5" s="70"/>
      <c r="M5" s="69" t="s">
        <v>44</v>
      </c>
      <c r="N5" s="70"/>
      <c r="O5" s="69" t="s">
        <v>41</v>
      </c>
      <c r="P5" s="71"/>
      <c r="Q5" s="70"/>
      <c r="R5" s="69" t="s">
        <v>43</v>
      </c>
      <c r="S5" s="70"/>
      <c r="T5" s="14" t="s">
        <v>46</v>
      </c>
      <c r="U5" s="14" t="s">
        <v>42</v>
      </c>
      <c r="V5" s="14" t="s">
        <v>38</v>
      </c>
      <c r="W5" s="14" t="s">
        <v>45</v>
      </c>
      <c r="X5" s="14" t="s">
        <v>47</v>
      </c>
      <c r="Y5" s="14" t="s">
        <v>50</v>
      </c>
      <c r="Z5" s="14" t="s">
        <v>48</v>
      </c>
      <c r="AA5" s="14" t="s">
        <v>51</v>
      </c>
      <c r="AB5" s="20" t="s">
        <v>12</v>
      </c>
      <c r="AC5" s="1"/>
    </row>
    <row r="6" spans="2:29" ht="15" customHeight="1">
      <c r="B6" s="1"/>
      <c r="C6" s="6">
        <v>1</v>
      </c>
      <c r="D6" s="45">
        <v>22</v>
      </c>
      <c r="E6" s="47"/>
      <c r="F6" s="46"/>
      <c r="G6" s="45">
        <v>50</v>
      </c>
      <c r="H6" s="46"/>
      <c r="I6" s="5">
        <v>22</v>
      </c>
      <c r="J6" s="5">
        <v>2</v>
      </c>
      <c r="K6" s="45">
        <v>42</v>
      </c>
      <c r="L6" s="46"/>
      <c r="M6" s="45">
        <v>39</v>
      </c>
      <c r="N6" s="46"/>
      <c r="O6" s="45">
        <v>5</v>
      </c>
      <c r="P6" s="47"/>
      <c r="Q6" s="46"/>
      <c r="R6" s="45">
        <v>1</v>
      </c>
      <c r="S6" s="46"/>
      <c r="T6" s="5">
        <v>1</v>
      </c>
      <c r="U6" s="5">
        <v>3</v>
      </c>
      <c r="V6" s="5">
        <v>7</v>
      </c>
      <c r="W6" s="5">
        <v>3</v>
      </c>
      <c r="X6" s="5">
        <v>1</v>
      </c>
      <c r="Y6" s="5">
        <v>2</v>
      </c>
      <c r="Z6" s="5"/>
      <c r="AA6" s="5">
        <v>1</v>
      </c>
      <c r="AB6" s="6">
        <v>201</v>
      </c>
      <c r="AC6" s="1"/>
    </row>
    <row r="7" spans="2:29" ht="15" customHeight="1">
      <c r="B7" s="1"/>
      <c r="C7" s="6">
        <v>2</v>
      </c>
      <c r="D7" s="45">
        <v>54</v>
      </c>
      <c r="E7" s="47"/>
      <c r="F7" s="46"/>
      <c r="G7" s="45">
        <v>91</v>
      </c>
      <c r="H7" s="46"/>
      <c r="I7" s="5">
        <v>49</v>
      </c>
      <c r="J7" s="5">
        <v>2</v>
      </c>
      <c r="K7" s="45">
        <v>100</v>
      </c>
      <c r="L7" s="46"/>
      <c r="M7" s="45">
        <v>65</v>
      </c>
      <c r="N7" s="46"/>
      <c r="O7" s="45">
        <v>4</v>
      </c>
      <c r="P7" s="47"/>
      <c r="Q7" s="46"/>
      <c r="R7" s="45">
        <v>2</v>
      </c>
      <c r="S7" s="46"/>
      <c r="T7" s="5">
        <v>1</v>
      </c>
      <c r="U7" s="5">
        <v>13</v>
      </c>
      <c r="V7" s="5">
        <v>43</v>
      </c>
      <c r="W7" s="5">
        <v>10</v>
      </c>
      <c r="X7" s="5">
        <v>4</v>
      </c>
      <c r="Y7" s="5">
        <v>1</v>
      </c>
      <c r="Z7" s="5"/>
      <c r="AA7" s="5"/>
      <c r="AB7" s="6">
        <v>439</v>
      </c>
      <c r="AC7" s="1"/>
    </row>
    <row r="8" spans="2:29" ht="15" customHeight="1">
      <c r="B8" s="1"/>
      <c r="C8" s="6">
        <v>3</v>
      </c>
      <c r="D8" s="45">
        <v>9</v>
      </c>
      <c r="E8" s="47"/>
      <c r="F8" s="46"/>
      <c r="G8" s="45">
        <v>16</v>
      </c>
      <c r="H8" s="46"/>
      <c r="I8" s="5">
        <v>10</v>
      </c>
      <c r="J8" s="5">
        <v>3</v>
      </c>
      <c r="K8" s="45">
        <v>13</v>
      </c>
      <c r="L8" s="46"/>
      <c r="M8" s="45">
        <v>19</v>
      </c>
      <c r="N8" s="46"/>
      <c r="O8" s="45">
        <v>2</v>
      </c>
      <c r="P8" s="47"/>
      <c r="Q8" s="46"/>
      <c r="R8" s="45">
        <v>5</v>
      </c>
      <c r="S8" s="46"/>
      <c r="T8" s="5">
        <v>1</v>
      </c>
      <c r="U8" s="5">
        <v>3</v>
      </c>
      <c r="V8" s="5">
        <v>14</v>
      </c>
      <c r="W8" s="5">
        <v>8</v>
      </c>
      <c r="X8" s="5"/>
      <c r="Y8" s="5">
        <v>2</v>
      </c>
      <c r="Z8" s="5"/>
      <c r="AA8" s="5"/>
      <c r="AB8" s="6">
        <v>105</v>
      </c>
      <c r="AC8" s="1"/>
    </row>
    <row r="9" spans="2:29" ht="15" customHeight="1">
      <c r="B9" s="1"/>
      <c r="C9" s="6">
        <v>4</v>
      </c>
      <c r="D9" s="45">
        <v>28</v>
      </c>
      <c r="E9" s="47"/>
      <c r="F9" s="46"/>
      <c r="G9" s="45">
        <v>84</v>
      </c>
      <c r="H9" s="46"/>
      <c r="I9" s="5">
        <v>50</v>
      </c>
      <c r="J9" s="5">
        <v>14</v>
      </c>
      <c r="K9" s="45">
        <v>37</v>
      </c>
      <c r="L9" s="46"/>
      <c r="M9" s="45">
        <v>54</v>
      </c>
      <c r="N9" s="46"/>
      <c r="O9" s="45">
        <v>45</v>
      </c>
      <c r="P9" s="47"/>
      <c r="Q9" s="46"/>
      <c r="R9" s="45">
        <v>35</v>
      </c>
      <c r="S9" s="46"/>
      <c r="T9" s="5">
        <v>4</v>
      </c>
      <c r="U9" s="5">
        <v>17</v>
      </c>
      <c r="V9" s="5">
        <v>20</v>
      </c>
      <c r="W9" s="5">
        <v>6</v>
      </c>
      <c r="X9" s="5">
        <v>2</v>
      </c>
      <c r="Y9" s="5">
        <v>1</v>
      </c>
      <c r="Z9" s="5"/>
      <c r="AA9" s="5"/>
      <c r="AB9" s="6">
        <v>397</v>
      </c>
      <c r="AC9" s="1"/>
    </row>
    <row r="10" spans="2:29" ht="15" customHeight="1">
      <c r="B10" s="1"/>
      <c r="C10" s="6">
        <v>5</v>
      </c>
      <c r="D10" s="45">
        <v>30</v>
      </c>
      <c r="E10" s="47"/>
      <c r="F10" s="46"/>
      <c r="G10" s="45">
        <v>127</v>
      </c>
      <c r="H10" s="46"/>
      <c r="I10" s="5">
        <v>113</v>
      </c>
      <c r="J10" s="5">
        <v>19</v>
      </c>
      <c r="K10" s="45">
        <v>95</v>
      </c>
      <c r="L10" s="46"/>
      <c r="M10" s="45">
        <v>128</v>
      </c>
      <c r="N10" s="46"/>
      <c r="O10" s="45">
        <v>15</v>
      </c>
      <c r="P10" s="47"/>
      <c r="Q10" s="46"/>
      <c r="R10" s="45">
        <v>82</v>
      </c>
      <c r="S10" s="46"/>
      <c r="T10" s="5">
        <v>5</v>
      </c>
      <c r="U10" s="5">
        <v>13</v>
      </c>
      <c r="V10" s="5">
        <v>44</v>
      </c>
      <c r="W10" s="5">
        <v>7</v>
      </c>
      <c r="X10" s="5">
        <v>6</v>
      </c>
      <c r="Y10" s="5">
        <v>3</v>
      </c>
      <c r="Z10" s="5"/>
      <c r="AA10" s="5"/>
      <c r="AB10" s="6">
        <v>687</v>
      </c>
      <c r="AC10" s="1"/>
    </row>
    <row r="11" spans="2:29" ht="15" customHeight="1">
      <c r="B11" s="1"/>
      <c r="C11" s="6">
        <v>6</v>
      </c>
      <c r="D11" s="45">
        <v>8</v>
      </c>
      <c r="E11" s="47"/>
      <c r="F11" s="46"/>
      <c r="G11" s="45">
        <v>38</v>
      </c>
      <c r="H11" s="46"/>
      <c r="I11" s="5">
        <v>23</v>
      </c>
      <c r="J11" s="5">
        <v>2</v>
      </c>
      <c r="K11" s="45">
        <v>31</v>
      </c>
      <c r="L11" s="46"/>
      <c r="M11" s="45">
        <v>41</v>
      </c>
      <c r="N11" s="46"/>
      <c r="O11" s="45">
        <v>8</v>
      </c>
      <c r="P11" s="47"/>
      <c r="Q11" s="46"/>
      <c r="R11" s="45">
        <v>39</v>
      </c>
      <c r="S11" s="46"/>
      <c r="T11" s="5">
        <v>8</v>
      </c>
      <c r="U11" s="5">
        <v>10</v>
      </c>
      <c r="V11" s="5">
        <v>15</v>
      </c>
      <c r="W11" s="5">
        <v>1</v>
      </c>
      <c r="X11" s="5">
        <v>1</v>
      </c>
      <c r="Y11" s="5">
        <v>2</v>
      </c>
      <c r="Z11" s="5"/>
      <c r="AA11" s="5"/>
      <c r="AB11" s="6">
        <v>227</v>
      </c>
      <c r="AC11" s="1"/>
    </row>
    <row r="12" spans="2:29" ht="15" customHeight="1">
      <c r="B12" s="1"/>
      <c r="C12" s="6">
        <v>7</v>
      </c>
      <c r="D12" s="45">
        <v>42</v>
      </c>
      <c r="E12" s="47"/>
      <c r="F12" s="46"/>
      <c r="G12" s="45">
        <v>217</v>
      </c>
      <c r="H12" s="46"/>
      <c r="I12" s="5">
        <v>168</v>
      </c>
      <c r="J12" s="5">
        <v>19</v>
      </c>
      <c r="K12" s="45">
        <v>155</v>
      </c>
      <c r="L12" s="46"/>
      <c r="M12" s="45">
        <v>140</v>
      </c>
      <c r="N12" s="46"/>
      <c r="O12" s="45">
        <v>11</v>
      </c>
      <c r="P12" s="47"/>
      <c r="Q12" s="46"/>
      <c r="R12" s="45">
        <v>229</v>
      </c>
      <c r="S12" s="46"/>
      <c r="T12" s="5">
        <v>8</v>
      </c>
      <c r="U12" s="5">
        <v>10</v>
      </c>
      <c r="V12" s="5">
        <v>145</v>
      </c>
      <c r="W12" s="5">
        <v>2</v>
      </c>
      <c r="X12" s="5">
        <v>11</v>
      </c>
      <c r="Y12" s="5">
        <v>2</v>
      </c>
      <c r="Z12" s="5"/>
      <c r="AA12" s="5"/>
      <c r="AB12" s="6">
        <v>1159</v>
      </c>
      <c r="AC12" s="1"/>
    </row>
    <row r="13" spans="2:29" ht="15" customHeight="1">
      <c r="B13" s="1"/>
      <c r="C13" s="6">
        <v>8</v>
      </c>
      <c r="D13" s="45">
        <v>83</v>
      </c>
      <c r="E13" s="47"/>
      <c r="F13" s="46"/>
      <c r="G13" s="45">
        <v>349</v>
      </c>
      <c r="H13" s="46"/>
      <c r="I13" s="5">
        <v>282</v>
      </c>
      <c r="J13" s="5">
        <v>26</v>
      </c>
      <c r="K13" s="45">
        <v>230</v>
      </c>
      <c r="L13" s="46"/>
      <c r="M13" s="45">
        <v>218</v>
      </c>
      <c r="N13" s="46"/>
      <c r="O13" s="45">
        <v>9</v>
      </c>
      <c r="P13" s="47"/>
      <c r="Q13" s="46"/>
      <c r="R13" s="45">
        <v>168</v>
      </c>
      <c r="S13" s="46"/>
      <c r="T13" s="5">
        <v>8</v>
      </c>
      <c r="U13" s="5">
        <v>40</v>
      </c>
      <c r="V13" s="5">
        <v>228</v>
      </c>
      <c r="W13" s="5">
        <v>5</v>
      </c>
      <c r="X13" s="5">
        <v>5</v>
      </c>
      <c r="Y13" s="5">
        <v>1</v>
      </c>
      <c r="Z13" s="5"/>
      <c r="AA13" s="5"/>
      <c r="AB13" s="6">
        <v>1652</v>
      </c>
      <c r="AC13" s="1"/>
    </row>
    <row r="14" spans="2:29" ht="15" customHeight="1">
      <c r="B14" s="1"/>
      <c r="C14" s="6">
        <v>9</v>
      </c>
      <c r="D14" s="45">
        <v>22</v>
      </c>
      <c r="E14" s="47"/>
      <c r="F14" s="46"/>
      <c r="G14" s="45">
        <v>126</v>
      </c>
      <c r="H14" s="46"/>
      <c r="I14" s="5">
        <v>92</v>
      </c>
      <c r="J14" s="5">
        <v>14</v>
      </c>
      <c r="K14" s="45">
        <v>81</v>
      </c>
      <c r="L14" s="46"/>
      <c r="M14" s="45">
        <v>178</v>
      </c>
      <c r="N14" s="46"/>
      <c r="O14" s="45">
        <v>9</v>
      </c>
      <c r="P14" s="47"/>
      <c r="Q14" s="46"/>
      <c r="R14" s="45">
        <v>60</v>
      </c>
      <c r="S14" s="46"/>
      <c r="T14" s="5">
        <v>4</v>
      </c>
      <c r="U14" s="5">
        <v>18</v>
      </c>
      <c r="V14" s="5">
        <v>69</v>
      </c>
      <c r="W14" s="5">
        <v>2</v>
      </c>
      <c r="X14" s="5">
        <v>1</v>
      </c>
      <c r="Y14" s="5">
        <v>3</v>
      </c>
      <c r="Z14" s="5"/>
      <c r="AA14" s="5"/>
      <c r="AB14" s="6">
        <v>679</v>
      </c>
      <c r="AC14" s="1"/>
    </row>
    <row r="15" spans="2:29" ht="15" customHeight="1">
      <c r="B15" s="1"/>
      <c r="C15" s="6">
        <v>10</v>
      </c>
      <c r="D15" s="45">
        <v>59</v>
      </c>
      <c r="E15" s="47"/>
      <c r="F15" s="46"/>
      <c r="G15" s="45">
        <v>250</v>
      </c>
      <c r="H15" s="46"/>
      <c r="I15" s="5">
        <v>190</v>
      </c>
      <c r="J15" s="5">
        <v>15</v>
      </c>
      <c r="K15" s="45">
        <v>216</v>
      </c>
      <c r="L15" s="46"/>
      <c r="M15" s="45">
        <v>209</v>
      </c>
      <c r="N15" s="46"/>
      <c r="O15" s="45">
        <v>11</v>
      </c>
      <c r="P15" s="47"/>
      <c r="Q15" s="46"/>
      <c r="R15" s="45">
        <v>268</v>
      </c>
      <c r="S15" s="46"/>
      <c r="T15" s="5"/>
      <c r="U15" s="5">
        <v>20</v>
      </c>
      <c r="V15" s="5">
        <v>104</v>
      </c>
      <c r="W15" s="5">
        <v>4</v>
      </c>
      <c r="X15" s="5">
        <v>9</v>
      </c>
      <c r="Y15" s="5">
        <v>1</v>
      </c>
      <c r="Z15" s="5">
        <v>10</v>
      </c>
      <c r="AA15" s="5"/>
      <c r="AB15" s="6">
        <v>1366</v>
      </c>
      <c r="AC15" s="1"/>
    </row>
    <row r="16" spans="2:29" ht="15" customHeight="1">
      <c r="B16" s="1"/>
      <c r="C16" s="6">
        <v>11</v>
      </c>
      <c r="D16" s="45">
        <v>4</v>
      </c>
      <c r="E16" s="47"/>
      <c r="F16" s="46"/>
      <c r="G16" s="45">
        <v>16</v>
      </c>
      <c r="H16" s="46"/>
      <c r="I16" s="5">
        <v>8</v>
      </c>
      <c r="J16" s="5"/>
      <c r="K16" s="45">
        <v>11</v>
      </c>
      <c r="L16" s="46"/>
      <c r="M16" s="45">
        <v>21</v>
      </c>
      <c r="N16" s="46"/>
      <c r="O16" s="45">
        <v>1</v>
      </c>
      <c r="P16" s="47"/>
      <c r="Q16" s="46"/>
      <c r="R16" s="45">
        <v>4</v>
      </c>
      <c r="S16" s="46"/>
      <c r="T16" s="5">
        <v>1</v>
      </c>
      <c r="U16" s="5">
        <v>2</v>
      </c>
      <c r="V16" s="5">
        <v>5</v>
      </c>
      <c r="W16" s="5">
        <v>1</v>
      </c>
      <c r="X16" s="5"/>
      <c r="Y16" s="5"/>
      <c r="Z16" s="5"/>
      <c r="AA16" s="5"/>
      <c r="AB16" s="6">
        <v>74</v>
      </c>
      <c r="AC16" s="1"/>
    </row>
    <row r="17" spans="2:29" ht="15" customHeight="1">
      <c r="B17" s="1"/>
      <c r="C17" s="6">
        <v>12</v>
      </c>
      <c r="D17" s="45">
        <v>12</v>
      </c>
      <c r="E17" s="47"/>
      <c r="F17" s="46"/>
      <c r="G17" s="45">
        <v>75</v>
      </c>
      <c r="H17" s="46"/>
      <c r="I17" s="5">
        <v>45</v>
      </c>
      <c r="J17" s="5">
        <v>3</v>
      </c>
      <c r="K17" s="45">
        <v>51</v>
      </c>
      <c r="L17" s="46"/>
      <c r="M17" s="45">
        <v>44</v>
      </c>
      <c r="N17" s="46"/>
      <c r="O17" s="45">
        <v>4</v>
      </c>
      <c r="P17" s="47"/>
      <c r="Q17" s="46"/>
      <c r="R17" s="45">
        <v>73</v>
      </c>
      <c r="S17" s="46"/>
      <c r="T17" s="5">
        <v>2</v>
      </c>
      <c r="U17" s="5">
        <v>4</v>
      </c>
      <c r="V17" s="5">
        <v>25</v>
      </c>
      <c r="W17" s="5">
        <v>2</v>
      </c>
      <c r="X17" s="5">
        <v>1</v>
      </c>
      <c r="Y17" s="5"/>
      <c r="Z17" s="5">
        <v>1</v>
      </c>
      <c r="AA17" s="5"/>
      <c r="AB17" s="6">
        <v>342</v>
      </c>
      <c r="AC17" s="1"/>
    </row>
    <row r="18" spans="2:29" ht="15" customHeight="1">
      <c r="B18" s="1"/>
      <c r="C18" s="6">
        <v>13</v>
      </c>
      <c r="D18" s="45">
        <v>103</v>
      </c>
      <c r="E18" s="47"/>
      <c r="F18" s="46"/>
      <c r="G18" s="45">
        <v>619</v>
      </c>
      <c r="H18" s="46"/>
      <c r="I18" s="5">
        <v>552</v>
      </c>
      <c r="J18" s="5">
        <v>15</v>
      </c>
      <c r="K18" s="45">
        <v>747</v>
      </c>
      <c r="L18" s="46"/>
      <c r="M18" s="45">
        <v>417</v>
      </c>
      <c r="N18" s="46"/>
      <c r="O18" s="45">
        <v>25</v>
      </c>
      <c r="P18" s="47"/>
      <c r="Q18" s="46"/>
      <c r="R18" s="45">
        <v>170</v>
      </c>
      <c r="S18" s="46"/>
      <c r="T18" s="5">
        <v>29</v>
      </c>
      <c r="U18" s="5">
        <v>142</v>
      </c>
      <c r="V18" s="5">
        <v>384</v>
      </c>
      <c r="W18" s="5">
        <v>22</v>
      </c>
      <c r="X18" s="5">
        <v>20</v>
      </c>
      <c r="Y18" s="5"/>
      <c r="Z18" s="5"/>
      <c r="AA18" s="5"/>
      <c r="AB18" s="6">
        <v>3245</v>
      </c>
      <c r="AC18" s="1"/>
    </row>
    <row r="19" spans="2:29" ht="15" customHeight="1">
      <c r="B19" s="1"/>
      <c r="C19" s="6">
        <v>14</v>
      </c>
      <c r="D19" s="45">
        <v>9</v>
      </c>
      <c r="E19" s="47"/>
      <c r="F19" s="46"/>
      <c r="G19" s="45">
        <v>31</v>
      </c>
      <c r="H19" s="46"/>
      <c r="I19" s="5">
        <v>44</v>
      </c>
      <c r="J19" s="5">
        <v>6</v>
      </c>
      <c r="K19" s="45">
        <v>30</v>
      </c>
      <c r="L19" s="46"/>
      <c r="M19" s="45">
        <v>45</v>
      </c>
      <c r="N19" s="46"/>
      <c r="O19" s="45">
        <v>3</v>
      </c>
      <c r="P19" s="47"/>
      <c r="Q19" s="46"/>
      <c r="R19" s="45">
        <v>78</v>
      </c>
      <c r="S19" s="46"/>
      <c r="T19" s="5"/>
      <c r="U19" s="5">
        <v>6</v>
      </c>
      <c r="V19" s="5">
        <v>35</v>
      </c>
      <c r="W19" s="5">
        <v>1</v>
      </c>
      <c r="X19" s="5">
        <v>2</v>
      </c>
      <c r="Y19" s="5">
        <v>1</v>
      </c>
      <c r="Z19" s="5"/>
      <c r="AA19" s="5"/>
      <c r="AB19" s="6">
        <v>291</v>
      </c>
      <c r="AC19" s="1"/>
    </row>
    <row r="20" spans="2:29" ht="15" customHeight="1">
      <c r="B20" s="1"/>
      <c r="C20" s="6">
        <v>15</v>
      </c>
      <c r="D20" s="45">
        <v>3</v>
      </c>
      <c r="E20" s="47"/>
      <c r="F20" s="46"/>
      <c r="G20" s="45">
        <v>34</v>
      </c>
      <c r="H20" s="46"/>
      <c r="I20" s="5">
        <v>13</v>
      </c>
      <c r="J20" s="5">
        <v>1</v>
      </c>
      <c r="K20" s="45">
        <v>19</v>
      </c>
      <c r="L20" s="46"/>
      <c r="M20" s="45">
        <v>23</v>
      </c>
      <c r="N20" s="46"/>
      <c r="O20" s="45">
        <v>2</v>
      </c>
      <c r="P20" s="47"/>
      <c r="Q20" s="46"/>
      <c r="R20" s="45">
        <v>6</v>
      </c>
      <c r="S20" s="46"/>
      <c r="T20" s="5">
        <v>1</v>
      </c>
      <c r="U20" s="5">
        <v>2</v>
      </c>
      <c r="V20" s="5">
        <v>9</v>
      </c>
      <c r="W20" s="5"/>
      <c r="X20" s="5">
        <v>1</v>
      </c>
      <c r="Y20" s="5"/>
      <c r="Z20" s="5"/>
      <c r="AA20" s="5"/>
      <c r="AB20" s="6">
        <v>114</v>
      </c>
      <c r="AC20" s="1"/>
    </row>
    <row r="21" spans="2:29" ht="33" customHeight="1">
      <c r="B21" s="1"/>
      <c r="C21" s="11" t="s">
        <v>12</v>
      </c>
      <c r="D21" s="58">
        <v>488</v>
      </c>
      <c r="E21" s="57"/>
      <c r="F21" s="55"/>
      <c r="G21" s="58">
        <v>2123</v>
      </c>
      <c r="H21" s="55"/>
      <c r="I21" s="6">
        <v>1661</v>
      </c>
      <c r="J21" s="6">
        <v>141</v>
      </c>
      <c r="K21" s="58">
        <v>1858</v>
      </c>
      <c r="L21" s="55"/>
      <c r="M21" s="58">
        <v>1641</v>
      </c>
      <c r="N21" s="55"/>
      <c r="O21" s="58">
        <v>154</v>
      </c>
      <c r="P21" s="57"/>
      <c r="Q21" s="55"/>
      <c r="R21" s="58">
        <v>1220</v>
      </c>
      <c r="S21" s="55"/>
      <c r="T21" s="6">
        <v>73</v>
      </c>
      <c r="U21" s="6">
        <v>303</v>
      </c>
      <c r="V21" s="6">
        <v>1147</v>
      </c>
      <c r="W21" s="6">
        <v>74</v>
      </c>
      <c r="X21" s="6">
        <v>64</v>
      </c>
      <c r="Y21" s="6">
        <v>19</v>
      </c>
      <c r="Z21" s="6">
        <v>11</v>
      </c>
      <c r="AA21" s="6">
        <v>1</v>
      </c>
      <c r="AB21" s="6">
        <v>10978</v>
      </c>
      <c r="AC21" s="1"/>
    </row>
    <row r="22" spans="2:29" ht="43.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5" customHeight="1">
      <c r="B23" s="62" t="s">
        <v>131</v>
      </c>
      <c r="C23" s="63"/>
      <c r="D23" s="63"/>
      <c r="E23" s="63"/>
      <c r="F23" s="63"/>
      <c r="G23" s="63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9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5" customHeight="1">
      <c r="B25" s="64">
        <v>42404.607789351852</v>
      </c>
      <c r="C25" s="65"/>
      <c r="D25" s="6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</sheetData>
  <mergeCells count="108">
    <mergeCell ref="D20:F20"/>
    <mergeCell ref="G20:H20"/>
    <mergeCell ref="K20:L20"/>
    <mergeCell ref="M20:N20"/>
    <mergeCell ref="O20:Q20"/>
    <mergeCell ref="R20:S20"/>
    <mergeCell ref="D21:F21"/>
    <mergeCell ref="G21:H21"/>
    <mergeCell ref="K21:L21"/>
    <mergeCell ref="M21:N21"/>
    <mergeCell ref="O21:Q21"/>
    <mergeCell ref="R21:S21"/>
    <mergeCell ref="D18:F18"/>
    <mergeCell ref="G18:H18"/>
    <mergeCell ref="K18:L18"/>
    <mergeCell ref="M18:N18"/>
    <mergeCell ref="O18:Q18"/>
    <mergeCell ref="R18:S18"/>
    <mergeCell ref="D19:F19"/>
    <mergeCell ref="G19:H19"/>
    <mergeCell ref="K19:L19"/>
    <mergeCell ref="M19:N19"/>
    <mergeCell ref="O19:Q19"/>
    <mergeCell ref="R19:S19"/>
    <mergeCell ref="D16:F16"/>
    <mergeCell ref="G16:H16"/>
    <mergeCell ref="K16:L16"/>
    <mergeCell ref="M16:N16"/>
    <mergeCell ref="O16:Q16"/>
    <mergeCell ref="R16:S16"/>
    <mergeCell ref="D17:F17"/>
    <mergeCell ref="G17:H17"/>
    <mergeCell ref="K17:L17"/>
    <mergeCell ref="M17:N17"/>
    <mergeCell ref="O17:Q17"/>
    <mergeCell ref="R17:S17"/>
    <mergeCell ref="D14:F14"/>
    <mergeCell ref="G14:H14"/>
    <mergeCell ref="K14:L14"/>
    <mergeCell ref="M14:N14"/>
    <mergeCell ref="O14:Q14"/>
    <mergeCell ref="R14:S14"/>
    <mergeCell ref="D15:F15"/>
    <mergeCell ref="G15:H15"/>
    <mergeCell ref="K15:L15"/>
    <mergeCell ref="M15:N15"/>
    <mergeCell ref="O15:Q15"/>
    <mergeCell ref="R15:S15"/>
    <mergeCell ref="D12:F12"/>
    <mergeCell ref="G12:H12"/>
    <mergeCell ref="K12:L12"/>
    <mergeCell ref="M12:N12"/>
    <mergeCell ref="O12:Q12"/>
    <mergeCell ref="R12:S12"/>
    <mergeCell ref="D13:F13"/>
    <mergeCell ref="G13:H13"/>
    <mergeCell ref="K13:L13"/>
    <mergeCell ref="M13:N13"/>
    <mergeCell ref="O13:Q13"/>
    <mergeCell ref="R13:S13"/>
    <mergeCell ref="D10:F10"/>
    <mergeCell ref="G10:H10"/>
    <mergeCell ref="K10:L10"/>
    <mergeCell ref="M10:N10"/>
    <mergeCell ref="O10:Q10"/>
    <mergeCell ref="R10:S10"/>
    <mergeCell ref="D11:F11"/>
    <mergeCell ref="G11:H11"/>
    <mergeCell ref="K11:L11"/>
    <mergeCell ref="M11:N11"/>
    <mergeCell ref="O11:Q11"/>
    <mergeCell ref="R11:S11"/>
    <mergeCell ref="D8:F8"/>
    <mergeCell ref="G8:H8"/>
    <mergeCell ref="K8:L8"/>
    <mergeCell ref="M8:N8"/>
    <mergeCell ref="O8:Q8"/>
    <mergeCell ref="R8:S8"/>
    <mergeCell ref="D9:F9"/>
    <mergeCell ref="G9:H9"/>
    <mergeCell ref="K9:L9"/>
    <mergeCell ref="M9:N9"/>
    <mergeCell ref="O9:Q9"/>
    <mergeCell ref="R9:S9"/>
    <mergeCell ref="F2:R2"/>
    <mergeCell ref="H3:K3"/>
    <mergeCell ref="L3:M3"/>
    <mergeCell ref="N3:O3"/>
    <mergeCell ref="B23:H23"/>
    <mergeCell ref="B25:D25"/>
    <mergeCell ref="D5:F5"/>
    <mergeCell ref="G5:H5"/>
    <mergeCell ref="K5:L5"/>
    <mergeCell ref="M5:N5"/>
    <mergeCell ref="O5:Q5"/>
    <mergeCell ref="R5:S5"/>
    <mergeCell ref="D6:F6"/>
    <mergeCell ref="G6:H6"/>
    <mergeCell ref="K6:L6"/>
    <mergeCell ref="M6:N6"/>
    <mergeCell ref="O6:Q6"/>
    <mergeCell ref="R6:S6"/>
    <mergeCell ref="D7:F7"/>
    <mergeCell ref="G7:H7"/>
    <mergeCell ref="K7:L7"/>
    <mergeCell ref="M7:N7"/>
    <mergeCell ref="O7:Q7"/>
    <mergeCell ref="R7:S7"/>
  </mergeCells>
  <pageMargins left="0.28235294117647064" right="0.28235294117647064" top="0.28235294117647064" bottom="0.28235294117647064" header="0.50980392156862753" footer="0.50980392156862753"/>
  <pageSetup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B1:AC26"/>
  <sheetViews>
    <sheetView showGridLines="0" topLeftCell="K1" workbookViewId="0">
      <selection activeCell="AB21" sqref="AB21"/>
    </sheetView>
  </sheetViews>
  <sheetFormatPr baseColWidth="10" defaultColWidth="9.140625" defaultRowHeight="12.75"/>
  <cols>
    <col min="1" max="1" width="0" hidden="1" customWidth="1"/>
    <col min="2" max="2" width="3" customWidth="1"/>
    <col min="3" max="3" width="7" customWidth="1"/>
    <col min="4" max="4" width="4" customWidth="1"/>
    <col min="5" max="5" width="13" customWidth="1"/>
    <col min="6" max="6" width="5" customWidth="1"/>
    <col min="7" max="7" width="6" customWidth="1"/>
    <col min="8" max="8" width="1" customWidth="1"/>
    <col min="9" max="10" width="13" customWidth="1"/>
    <col min="11" max="11" width="9" customWidth="1"/>
    <col min="12" max="12" width="3" customWidth="1"/>
    <col min="13" max="13" width="13" customWidth="1"/>
    <col min="14" max="14" width="2" customWidth="1"/>
    <col min="15" max="16" width="5" customWidth="1"/>
    <col min="17" max="17" width="4" customWidth="1"/>
    <col min="18" max="18" width="9" customWidth="1"/>
    <col min="19" max="19" width="13" customWidth="1"/>
    <col min="20" max="20" width="1" customWidth="1"/>
    <col min="21" max="21" width="11" customWidth="1"/>
    <col min="22" max="27" width="13" customWidth="1"/>
    <col min="28" max="28" width="11" customWidth="1"/>
  </cols>
  <sheetData>
    <row r="1" spans="2:29" ht="13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2:29" ht="30" customHeight="1">
      <c r="B2" s="1"/>
      <c r="C2" s="1"/>
      <c r="D2" s="48" t="s">
        <v>61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U2" s="1"/>
      <c r="V2" s="1"/>
      <c r="W2" s="1"/>
      <c r="X2" s="1"/>
      <c r="Y2" s="1"/>
      <c r="Z2" s="1"/>
      <c r="AA2" s="1"/>
      <c r="AB2" s="1"/>
      <c r="AC2" s="1"/>
    </row>
    <row r="3" spans="2:29" ht="32.25" customHeight="1">
      <c r="B3" s="1"/>
      <c r="C3" s="1"/>
      <c r="D3" s="1"/>
      <c r="E3" s="1"/>
      <c r="F3" s="1"/>
      <c r="G3" s="51" t="s">
        <v>34</v>
      </c>
      <c r="H3" s="52"/>
      <c r="I3" s="52"/>
      <c r="J3" s="52"/>
      <c r="K3" s="52"/>
      <c r="L3" s="51" t="s">
        <v>14</v>
      </c>
      <c r="M3" s="52"/>
      <c r="N3" s="52"/>
      <c r="O3" s="2" t="s">
        <v>15</v>
      </c>
      <c r="P3" s="51" t="s">
        <v>2</v>
      </c>
      <c r="Q3" s="5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2:29" ht="7.3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29" ht="48" customHeight="1">
      <c r="B5" s="1"/>
      <c r="C5" s="78" t="s">
        <v>54</v>
      </c>
      <c r="D5" s="70"/>
      <c r="E5" s="17" t="s">
        <v>36</v>
      </c>
      <c r="F5" s="72" t="s">
        <v>37</v>
      </c>
      <c r="G5" s="74"/>
      <c r="H5" s="73"/>
      <c r="I5" s="17" t="s">
        <v>38</v>
      </c>
      <c r="J5" s="17" t="s">
        <v>39</v>
      </c>
      <c r="K5" s="72" t="s">
        <v>40</v>
      </c>
      <c r="L5" s="73"/>
      <c r="M5" s="17" t="s">
        <v>41</v>
      </c>
      <c r="N5" s="72" t="s">
        <v>42</v>
      </c>
      <c r="O5" s="74"/>
      <c r="P5" s="73"/>
      <c r="Q5" s="72" t="s">
        <v>43</v>
      </c>
      <c r="R5" s="73"/>
      <c r="S5" s="17" t="s">
        <v>44</v>
      </c>
      <c r="T5" s="72" t="s">
        <v>45</v>
      </c>
      <c r="U5" s="73"/>
      <c r="V5" s="17" t="s">
        <v>46</v>
      </c>
      <c r="W5" s="17" t="s">
        <v>47</v>
      </c>
      <c r="X5" s="17" t="s">
        <v>48</v>
      </c>
      <c r="Y5" s="17" t="s">
        <v>49</v>
      </c>
      <c r="Z5" s="17" t="s">
        <v>50</v>
      </c>
      <c r="AA5" s="17" t="s">
        <v>51</v>
      </c>
      <c r="AB5" s="3" t="s">
        <v>12</v>
      </c>
      <c r="AC5" s="1"/>
    </row>
    <row r="6" spans="2:29" ht="15" customHeight="1">
      <c r="B6" s="1"/>
      <c r="C6" s="79">
        <v>1</v>
      </c>
      <c r="D6" s="55"/>
      <c r="E6" s="19">
        <v>22</v>
      </c>
      <c r="F6" s="75">
        <v>50</v>
      </c>
      <c r="G6" s="77"/>
      <c r="H6" s="76"/>
      <c r="I6" s="19">
        <v>7</v>
      </c>
      <c r="J6" s="19">
        <v>2</v>
      </c>
      <c r="K6" s="75">
        <v>22</v>
      </c>
      <c r="L6" s="76"/>
      <c r="M6" s="19">
        <v>5</v>
      </c>
      <c r="N6" s="75">
        <v>3</v>
      </c>
      <c r="O6" s="77"/>
      <c r="P6" s="76"/>
      <c r="Q6" s="75">
        <v>1</v>
      </c>
      <c r="R6" s="76"/>
      <c r="S6" s="19">
        <v>39</v>
      </c>
      <c r="T6" s="75">
        <v>3</v>
      </c>
      <c r="U6" s="76"/>
      <c r="V6" s="19">
        <v>1</v>
      </c>
      <c r="W6" s="19">
        <v>1</v>
      </c>
      <c r="X6" s="19"/>
      <c r="Y6" s="19">
        <v>42</v>
      </c>
      <c r="Z6" s="19">
        <v>2</v>
      </c>
      <c r="AA6" s="19">
        <v>1</v>
      </c>
      <c r="AB6" s="7">
        <v>201</v>
      </c>
      <c r="AC6" s="1"/>
    </row>
    <row r="7" spans="2:29" ht="15" customHeight="1">
      <c r="B7" s="1"/>
      <c r="C7" s="79">
        <v>2</v>
      </c>
      <c r="D7" s="55"/>
      <c r="E7" s="19">
        <v>54</v>
      </c>
      <c r="F7" s="75">
        <v>91</v>
      </c>
      <c r="G7" s="77"/>
      <c r="H7" s="76"/>
      <c r="I7" s="19">
        <v>44</v>
      </c>
      <c r="J7" s="19">
        <v>2</v>
      </c>
      <c r="K7" s="75">
        <v>49</v>
      </c>
      <c r="L7" s="76"/>
      <c r="M7" s="19">
        <v>4</v>
      </c>
      <c r="N7" s="75">
        <v>14</v>
      </c>
      <c r="O7" s="77"/>
      <c r="P7" s="76"/>
      <c r="Q7" s="75">
        <v>2</v>
      </c>
      <c r="R7" s="76"/>
      <c r="S7" s="19">
        <v>65</v>
      </c>
      <c r="T7" s="75">
        <v>10</v>
      </c>
      <c r="U7" s="76"/>
      <c r="V7" s="19">
        <v>1</v>
      </c>
      <c r="W7" s="19">
        <v>4</v>
      </c>
      <c r="X7" s="19"/>
      <c r="Y7" s="19">
        <v>101</v>
      </c>
      <c r="Z7" s="19">
        <v>1</v>
      </c>
      <c r="AA7" s="19"/>
      <c r="AB7" s="7">
        <v>442</v>
      </c>
      <c r="AC7" s="1"/>
    </row>
    <row r="8" spans="2:29" ht="15" customHeight="1">
      <c r="B8" s="1"/>
      <c r="C8" s="79">
        <v>3</v>
      </c>
      <c r="D8" s="55"/>
      <c r="E8" s="19">
        <v>9</v>
      </c>
      <c r="F8" s="75">
        <v>16</v>
      </c>
      <c r="G8" s="77"/>
      <c r="H8" s="76"/>
      <c r="I8" s="19">
        <v>14</v>
      </c>
      <c r="J8" s="19">
        <v>3</v>
      </c>
      <c r="K8" s="75">
        <v>11</v>
      </c>
      <c r="L8" s="76"/>
      <c r="M8" s="19">
        <v>2</v>
      </c>
      <c r="N8" s="75">
        <v>3</v>
      </c>
      <c r="O8" s="77"/>
      <c r="P8" s="76"/>
      <c r="Q8" s="75">
        <v>6</v>
      </c>
      <c r="R8" s="76"/>
      <c r="S8" s="19">
        <v>19</v>
      </c>
      <c r="T8" s="75">
        <v>8</v>
      </c>
      <c r="U8" s="76"/>
      <c r="V8" s="19">
        <v>1</v>
      </c>
      <c r="W8" s="19"/>
      <c r="X8" s="19"/>
      <c r="Y8" s="19">
        <v>13</v>
      </c>
      <c r="Z8" s="19">
        <v>2</v>
      </c>
      <c r="AA8" s="19"/>
      <c r="AB8" s="7">
        <v>107</v>
      </c>
      <c r="AC8" s="1"/>
    </row>
    <row r="9" spans="2:29" ht="15" customHeight="1">
      <c r="B9" s="1"/>
      <c r="C9" s="79">
        <v>4</v>
      </c>
      <c r="D9" s="55"/>
      <c r="E9" s="19">
        <v>29</v>
      </c>
      <c r="F9" s="75">
        <v>85</v>
      </c>
      <c r="G9" s="77"/>
      <c r="H9" s="76"/>
      <c r="I9" s="19">
        <v>20</v>
      </c>
      <c r="J9" s="19">
        <v>14</v>
      </c>
      <c r="K9" s="75">
        <v>50</v>
      </c>
      <c r="L9" s="76"/>
      <c r="M9" s="19">
        <v>45</v>
      </c>
      <c r="N9" s="75">
        <v>17</v>
      </c>
      <c r="O9" s="77"/>
      <c r="P9" s="76"/>
      <c r="Q9" s="75">
        <v>35</v>
      </c>
      <c r="R9" s="76"/>
      <c r="S9" s="19">
        <v>54</v>
      </c>
      <c r="T9" s="75">
        <v>6</v>
      </c>
      <c r="U9" s="76"/>
      <c r="V9" s="19">
        <v>4</v>
      </c>
      <c r="W9" s="19">
        <v>2</v>
      </c>
      <c r="X9" s="19"/>
      <c r="Y9" s="19">
        <v>38</v>
      </c>
      <c r="Z9" s="19">
        <v>1</v>
      </c>
      <c r="AA9" s="19"/>
      <c r="AB9" s="7">
        <v>400</v>
      </c>
      <c r="AC9" s="1"/>
    </row>
    <row r="10" spans="2:29" ht="15" customHeight="1">
      <c r="B10" s="1"/>
      <c r="C10" s="79">
        <v>5</v>
      </c>
      <c r="D10" s="55"/>
      <c r="E10" s="19">
        <v>31</v>
      </c>
      <c r="F10" s="75">
        <v>127</v>
      </c>
      <c r="G10" s="77"/>
      <c r="H10" s="76"/>
      <c r="I10" s="19">
        <v>44</v>
      </c>
      <c r="J10" s="19">
        <v>19</v>
      </c>
      <c r="K10" s="75">
        <v>116</v>
      </c>
      <c r="L10" s="76"/>
      <c r="M10" s="19">
        <v>15</v>
      </c>
      <c r="N10" s="75">
        <v>13</v>
      </c>
      <c r="O10" s="77"/>
      <c r="P10" s="76"/>
      <c r="Q10" s="75">
        <v>82</v>
      </c>
      <c r="R10" s="76"/>
      <c r="S10" s="19">
        <v>128</v>
      </c>
      <c r="T10" s="75">
        <v>8</v>
      </c>
      <c r="U10" s="76"/>
      <c r="V10" s="19">
        <v>5</v>
      </c>
      <c r="W10" s="19">
        <v>6</v>
      </c>
      <c r="X10" s="19"/>
      <c r="Y10" s="19">
        <v>95</v>
      </c>
      <c r="Z10" s="19">
        <v>3</v>
      </c>
      <c r="AA10" s="19"/>
      <c r="AB10" s="7">
        <v>692</v>
      </c>
      <c r="AC10" s="1"/>
    </row>
    <row r="11" spans="2:29" ht="15" customHeight="1">
      <c r="B11" s="1"/>
      <c r="C11" s="79">
        <v>6</v>
      </c>
      <c r="D11" s="55"/>
      <c r="E11" s="19">
        <v>8</v>
      </c>
      <c r="F11" s="75">
        <v>38</v>
      </c>
      <c r="G11" s="77"/>
      <c r="H11" s="76"/>
      <c r="I11" s="19">
        <v>15</v>
      </c>
      <c r="J11" s="19">
        <v>2</v>
      </c>
      <c r="K11" s="75">
        <v>23</v>
      </c>
      <c r="L11" s="76"/>
      <c r="M11" s="19">
        <v>8</v>
      </c>
      <c r="N11" s="75">
        <v>10</v>
      </c>
      <c r="O11" s="77"/>
      <c r="P11" s="76"/>
      <c r="Q11" s="75">
        <v>39</v>
      </c>
      <c r="R11" s="76"/>
      <c r="S11" s="19">
        <v>42</v>
      </c>
      <c r="T11" s="75">
        <v>1</v>
      </c>
      <c r="U11" s="76"/>
      <c r="V11" s="19">
        <v>8</v>
      </c>
      <c r="W11" s="19">
        <v>1</v>
      </c>
      <c r="X11" s="19"/>
      <c r="Y11" s="19">
        <v>31</v>
      </c>
      <c r="Z11" s="19">
        <v>2</v>
      </c>
      <c r="AA11" s="19"/>
      <c r="AB11" s="7">
        <v>228</v>
      </c>
      <c r="AC11" s="1"/>
    </row>
    <row r="12" spans="2:29" ht="15" customHeight="1">
      <c r="B12" s="1"/>
      <c r="C12" s="79">
        <v>7</v>
      </c>
      <c r="D12" s="55"/>
      <c r="E12" s="19">
        <v>42</v>
      </c>
      <c r="F12" s="75">
        <v>217</v>
      </c>
      <c r="G12" s="77"/>
      <c r="H12" s="76"/>
      <c r="I12" s="19">
        <v>145</v>
      </c>
      <c r="J12" s="19">
        <v>19</v>
      </c>
      <c r="K12" s="75">
        <v>168</v>
      </c>
      <c r="L12" s="76"/>
      <c r="M12" s="19">
        <v>11</v>
      </c>
      <c r="N12" s="75">
        <v>10</v>
      </c>
      <c r="O12" s="77"/>
      <c r="P12" s="76"/>
      <c r="Q12" s="75">
        <v>229</v>
      </c>
      <c r="R12" s="76"/>
      <c r="S12" s="19">
        <v>140</v>
      </c>
      <c r="T12" s="75">
        <v>2</v>
      </c>
      <c r="U12" s="76"/>
      <c r="V12" s="19">
        <v>8</v>
      </c>
      <c r="W12" s="19">
        <v>11</v>
      </c>
      <c r="X12" s="19"/>
      <c r="Y12" s="19">
        <v>155</v>
      </c>
      <c r="Z12" s="19">
        <v>2</v>
      </c>
      <c r="AA12" s="19"/>
      <c r="AB12" s="7">
        <v>1159</v>
      </c>
      <c r="AC12" s="1"/>
    </row>
    <row r="13" spans="2:29" ht="15" customHeight="1">
      <c r="B13" s="1"/>
      <c r="C13" s="79">
        <v>8</v>
      </c>
      <c r="D13" s="55"/>
      <c r="E13" s="19">
        <v>84</v>
      </c>
      <c r="F13" s="75">
        <v>349</v>
      </c>
      <c r="G13" s="77"/>
      <c r="H13" s="76"/>
      <c r="I13" s="19">
        <v>228</v>
      </c>
      <c r="J13" s="19">
        <v>26</v>
      </c>
      <c r="K13" s="75">
        <v>283</v>
      </c>
      <c r="L13" s="76"/>
      <c r="M13" s="19">
        <v>9</v>
      </c>
      <c r="N13" s="75">
        <v>40</v>
      </c>
      <c r="O13" s="77"/>
      <c r="P13" s="76"/>
      <c r="Q13" s="75">
        <v>168</v>
      </c>
      <c r="R13" s="76"/>
      <c r="S13" s="19">
        <v>220</v>
      </c>
      <c r="T13" s="75">
        <v>5</v>
      </c>
      <c r="U13" s="76"/>
      <c r="V13" s="19">
        <v>8</v>
      </c>
      <c r="W13" s="19">
        <v>5</v>
      </c>
      <c r="X13" s="19"/>
      <c r="Y13" s="19">
        <v>230</v>
      </c>
      <c r="Z13" s="19">
        <v>1</v>
      </c>
      <c r="AA13" s="19"/>
      <c r="AB13" s="7">
        <v>1656</v>
      </c>
      <c r="AC13" s="1"/>
    </row>
    <row r="14" spans="2:29" ht="15" customHeight="1">
      <c r="B14" s="1"/>
      <c r="C14" s="79">
        <v>9</v>
      </c>
      <c r="D14" s="55"/>
      <c r="E14" s="19">
        <v>22</v>
      </c>
      <c r="F14" s="75">
        <v>127</v>
      </c>
      <c r="G14" s="77"/>
      <c r="H14" s="76"/>
      <c r="I14" s="19">
        <v>69</v>
      </c>
      <c r="J14" s="19">
        <v>14</v>
      </c>
      <c r="K14" s="75">
        <v>92</v>
      </c>
      <c r="L14" s="76"/>
      <c r="M14" s="19">
        <v>9</v>
      </c>
      <c r="N14" s="75">
        <v>18</v>
      </c>
      <c r="O14" s="77"/>
      <c r="P14" s="76"/>
      <c r="Q14" s="75">
        <v>60</v>
      </c>
      <c r="R14" s="76"/>
      <c r="S14" s="19">
        <v>178</v>
      </c>
      <c r="T14" s="75">
        <v>2</v>
      </c>
      <c r="U14" s="76"/>
      <c r="V14" s="19">
        <v>4</v>
      </c>
      <c r="W14" s="19">
        <v>1</v>
      </c>
      <c r="X14" s="19"/>
      <c r="Y14" s="19">
        <v>82</v>
      </c>
      <c r="Z14" s="19">
        <v>3</v>
      </c>
      <c r="AA14" s="19"/>
      <c r="AB14" s="7">
        <v>681</v>
      </c>
      <c r="AC14" s="1"/>
    </row>
    <row r="15" spans="2:29" ht="15" customHeight="1">
      <c r="B15" s="1"/>
      <c r="C15" s="79">
        <v>10</v>
      </c>
      <c r="D15" s="55"/>
      <c r="E15" s="19">
        <v>59</v>
      </c>
      <c r="F15" s="75">
        <v>250</v>
      </c>
      <c r="G15" s="77"/>
      <c r="H15" s="76"/>
      <c r="I15" s="19">
        <v>104</v>
      </c>
      <c r="J15" s="19">
        <v>15</v>
      </c>
      <c r="K15" s="75">
        <v>191</v>
      </c>
      <c r="L15" s="76"/>
      <c r="M15" s="19">
        <v>11</v>
      </c>
      <c r="N15" s="75">
        <v>20</v>
      </c>
      <c r="O15" s="77"/>
      <c r="P15" s="76"/>
      <c r="Q15" s="75">
        <v>268</v>
      </c>
      <c r="R15" s="76"/>
      <c r="S15" s="19">
        <v>210</v>
      </c>
      <c r="T15" s="75">
        <v>4</v>
      </c>
      <c r="U15" s="76"/>
      <c r="V15" s="19"/>
      <c r="W15" s="19">
        <v>9</v>
      </c>
      <c r="X15" s="19">
        <v>10</v>
      </c>
      <c r="Y15" s="19">
        <v>216</v>
      </c>
      <c r="Z15" s="19">
        <v>1</v>
      </c>
      <c r="AA15" s="19"/>
      <c r="AB15" s="7">
        <v>1368</v>
      </c>
      <c r="AC15" s="1"/>
    </row>
    <row r="16" spans="2:29" ht="15" customHeight="1">
      <c r="B16" s="1"/>
      <c r="C16" s="79">
        <v>11</v>
      </c>
      <c r="D16" s="55"/>
      <c r="E16" s="19">
        <v>4</v>
      </c>
      <c r="F16" s="75">
        <v>16</v>
      </c>
      <c r="G16" s="77"/>
      <c r="H16" s="76"/>
      <c r="I16" s="19">
        <v>5</v>
      </c>
      <c r="J16" s="19"/>
      <c r="K16" s="75">
        <v>8</v>
      </c>
      <c r="L16" s="76"/>
      <c r="M16" s="19">
        <v>1</v>
      </c>
      <c r="N16" s="75">
        <v>2</v>
      </c>
      <c r="O16" s="77"/>
      <c r="P16" s="76"/>
      <c r="Q16" s="75">
        <v>4</v>
      </c>
      <c r="R16" s="76"/>
      <c r="S16" s="19">
        <v>21</v>
      </c>
      <c r="T16" s="75">
        <v>1</v>
      </c>
      <c r="U16" s="76"/>
      <c r="V16" s="19">
        <v>1</v>
      </c>
      <c r="W16" s="19"/>
      <c r="X16" s="19"/>
      <c r="Y16" s="19">
        <v>11</v>
      </c>
      <c r="Z16" s="19"/>
      <c r="AA16" s="19"/>
      <c r="AB16" s="7">
        <v>74</v>
      </c>
      <c r="AC16" s="1"/>
    </row>
    <row r="17" spans="2:29" ht="15" customHeight="1">
      <c r="B17" s="1"/>
      <c r="C17" s="79">
        <v>12</v>
      </c>
      <c r="D17" s="55"/>
      <c r="E17" s="19">
        <v>12</v>
      </c>
      <c r="F17" s="75">
        <v>75</v>
      </c>
      <c r="G17" s="77"/>
      <c r="H17" s="76"/>
      <c r="I17" s="19">
        <v>25</v>
      </c>
      <c r="J17" s="19">
        <v>4</v>
      </c>
      <c r="K17" s="75">
        <v>45</v>
      </c>
      <c r="L17" s="76"/>
      <c r="M17" s="19">
        <v>4</v>
      </c>
      <c r="N17" s="75">
        <v>4</v>
      </c>
      <c r="O17" s="77"/>
      <c r="P17" s="76"/>
      <c r="Q17" s="75">
        <v>73</v>
      </c>
      <c r="R17" s="76"/>
      <c r="S17" s="19">
        <v>45</v>
      </c>
      <c r="T17" s="75">
        <v>2</v>
      </c>
      <c r="U17" s="76"/>
      <c r="V17" s="19">
        <v>2</v>
      </c>
      <c r="W17" s="19">
        <v>1</v>
      </c>
      <c r="X17" s="19">
        <v>1</v>
      </c>
      <c r="Y17" s="19">
        <v>51</v>
      </c>
      <c r="Z17" s="19"/>
      <c r="AA17" s="19"/>
      <c r="AB17" s="7">
        <v>344</v>
      </c>
      <c r="AC17" s="1"/>
    </row>
    <row r="18" spans="2:29" ht="15" customHeight="1">
      <c r="B18" s="1"/>
      <c r="C18" s="79">
        <v>13</v>
      </c>
      <c r="D18" s="55"/>
      <c r="E18" s="19">
        <v>103</v>
      </c>
      <c r="F18" s="75">
        <v>619</v>
      </c>
      <c r="G18" s="77"/>
      <c r="H18" s="76"/>
      <c r="I18" s="19">
        <v>384</v>
      </c>
      <c r="J18" s="19">
        <v>15</v>
      </c>
      <c r="K18" s="75">
        <v>552</v>
      </c>
      <c r="L18" s="76"/>
      <c r="M18" s="19">
        <v>25</v>
      </c>
      <c r="N18" s="75">
        <v>142</v>
      </c>
      <c r="O18" s="77"/>
      <c r="P18" s="76"/>
      <c r="Q18" s="75">
        <v>170</v>
      </c>
      <c r="R18" s="76"/>
      <c r="S18" s="19">
        <v>417</v>
      </c>
      <c r="T18" s="75">
        <v>22</v>
      </c>
      <c r="U18" s="76"/>
      <c r="V18" s="19">
        <v>29</v>
      </c>
      <c r="W18" s="19">
        <v>20</v>
      </c>
      <c r="X18" s="19"/>
      <c r="Y18" s="19">
        <v>747</v>
      </c>
      <c r="Z18" s="19"/>
      <c r="AA18" s="19"/>
      <c r="AB18" s="7">
        <v>3245</v>
      </c>
      <c r="AC18" s="1"/>
    </row>
    <row r="19" spans="2:29" ht="15" customHeight="1">
      <c r="B19" s="1"/>
      <c r="C19" s="79">
        <v>14</v>
      </c>
      <c r="D19" s="55"/>
      <c r="E19" s="19">
        <v>9</v>
      </c>
      <c r="F19" s="75">
        <v>31</v>
      </c>
      <c r="G19" s="77"/>
      <c r="H19" s="76"/>
      <c r="I19" s="19">
        <v>35</v>
      </c>
      <c r="J19" s="19">
        <v>6</v>
      </c>
      <c r="K19" s="75">
        <v>44</v>
      </c>
      <c r="L19" s="76"/>
      <c r="M19" s="19">
        <v>3</v>
      </c>
      <c r="N19" s="75">
        <v>6</v>
      </c>
      <c r="O19" s="77"/>
      <c r="P19" s="76"/>
      <c r="Q19" s="75">
        <v>78</v>
      </c>
      <c r="R19" s="76"/>
      <c r="S19" s="19">
        <v>46</v>
      </c>
      <c r="T19" s="75">
        <v>1</v>
      </c>
      <c r="U19" s="76"/>
      <c r="V19" s="19"/>
      <c r="W19" s="19">
        <v>2</v>
      </c>
      <c r="X19" s="19"/>
      <c r="Y19" s="19">
        <v>30</v>
      </c>
      <c r="Z19" s="19">
        <v>1</v>
      </c>
      <c r="AA19" s="19"/>
      <c r="AB19" s="7">
        <v>292</v>
      </c>
      <c r="AC19" s="1"/>
    </row>
    <row r="20" spans="2:29" ht="15" customHeight="1">
      <c r="B20" s="1"/>
      <c r="C20" s="79">
        <v>15</v>
      </c>
      <c r="D20" s="55"/>
      <c r="E20" s="19">
        <v>3</v>
      </c>
      <c r="F20" s="75">
        <v>34</v>
      </c>
      <c r="G20" s="77"/>
      <c r="H20" s="76"/>
      <c r="I20" s="19">
        <v>9</v>
      </c>
      <c r="J20" s="19">
        <v>1</v>
      </c>
      <c r="K20" s="75">
        <v>13</v>
      </c>
      <c r="L20" s="76"/>
      <c r="M20" s="19">
        <v>2</v>
      </c>
      <c r="N20" s="75">
        <v>2</v>
      </c>
      <c r="O20" s="77"/>
      <c r="P20" s="76"/>
      <c r="Q20" s="75">
        <v>6</v>
      </c>
      <c r="R20" s="76"/>
      <c r="S20" s="19">
        <v>23</v>
      </c>
      <c r="T20" s="75"/>
      <c r="U20" s="76"/>
      <c r="V20" s="19">
        <v>1</v>
      </c>
      <c r="W20" s="19">
        <v>1</v>
      </c>
      <c r="X20" s="19"/>
      <c r="Y20" s="19">
        <v>19</v>
      </c>
      <c r="Z20" s="19"/>
      <c r="AA20" s="19"/>
      <c r="AB20" s="7">
        <v>114</v>
      </c>
      <c r="AC20" s="1"/>
    </row>
    <row r="21" spans="2:29" ht="15" customHeight="1">
      <c r="B21" s="1"/>
      <c r="C21" s="66" t="s">
        <v>12</v>
      </c>
      <c r="D21" s="61"/>
      <c r="E21" s="6">
        <v>491</v>
      </c>
      <c r="F21" s="58">
        <v>2125</v>
      </c>
      <c r="G21" s="60"/>
      <c r="H21" s="61"/>
      <c r="I21" s="6">
        <v>1148</v>
      </c>
      <c r="J21" s="6">
        <v>142</v>
      </c>
      <c r="K21" s="58">
        <v>1667</v>
      </c>
      <c r="L21" s="61"/>
      <c r="M21" s="6">
        <v>154</v>
      </c>
      <c r="N21" s="58">
        <v>304</v>
      </c>
      <c r="O21" s="60"/>
      <c r="P21" s="61"/>
      <c r="Q21" s="58">
        <v>1221</v>
      </c>
      <c r="R21" s="61"/>
      <c r="S21" s="6">
        <v>1647</v>
      </c>
      <c r="T21" s="58">
        <v>75</v>
      </c>
      <c r="U21" s="61"/>
      <c r="V21" s="6">
        <v>73</v>
      </c>
      <c r="W21" s="6">
        <v>64</v>
      </c>
      <c r="X21" s="6">
        <v>11</v>
      </c>
      <c r="Y21" s="6">
        <v>1861</v>
      </c>
      <c r="Z21" s="6">
        <v>19</v>
      </c>
      <c r="AA21" s="6">
        <v>1</v>
      </c>
      <c r="AB21" s="7">
        <v>11003</v>
      </c>
      <c r="AC21" s="1"/>
    </row>
    <row r="22" spans="2:29" ht="42.2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5" customHeight="1">
      <c r="B23" s="62" t="s">
        <v>131</v>
      </c>
      <c r="C23" s="63"/>
      <c r="D23" s="63"/>
      <c r="E23" s="63"/>
      <c r="F23" s="63"/>
      <c r="G23" s="63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9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15" customHeight="1">
      <c r="B25" s="64">
        <v>42404.607789351852</v>
      </c>
      <c r="C25" s="65"/>
      <c r="D25" s="6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</sheetData>
  <mergeCells count="108">
    <mergeCell ref="T21:U21"/>
    <mergeCell ref="C20:D20"/>
    <mergeCell ref="F20:H20"/>
    <mergeCell ref="K20:L20"/>
    <mergeCell ref="N20:P20"/>
    <mergeCell ref="Q20:R20"/>
    <mergeCell ref="T20:U20"/>
    <mergeCell ref="B23:H23"/>
    <mergeCell ref="C21:D21"/>
    <mergeCell ref="F21:H21"/>
    <mergeCell ref="K21:L21"/>
    <mergeCell ref="N21:P21"/>
    <mergeCell ref="Q21:R21"/>
    <mergeCell ref="C18:D18"/>
    <mergeCell ref="F18:H18"/>
    <mergeCell ref="K18:L18"/>
    <mergeCell ref="N18:P18"/>
    <mergeCell ref="Q18:R18"/>
    <mergeCell ref="T18:U18"/>
    <mergeCell ref="C19:D19"/>
    <mergeCell ref="F19:H19"/>
    <mergeCell ref="K19:L19"/>
    <mergeCell ref="N19:P19"/>
    <mergeCell ref="Q19:R19"/>
    <mergeCell ref="T19:U19"/>
    <mergeCell ref="C16:D16"/>
    <mergeCell ref="F16:H16"/>
    <mergeCell ref="K16:L16"/>
    <mergeCell ref="N16:P16"/>
    <mergeCell ref="Q16:R16"/>
    <mergeCell ref="T16:U16"/>
    <mergeCell ref="C17:D17"/>
    <mergeCell ref="F17:H17"/>
    <mergeCell ref="K17:L17"/>
    <mergeCell ref="N17:P17"/>
    <mergeCell ref="Q17:R17"/>
    <mergeCell ref="T17:U17"/>
    <mergeCell ref="C14:D14"/>
    <mergeCell ref="F14:H14"/>
    <mergeCell ref="K14:L14"/>
    <mergeCell ref="N14:P14"/>
    <mergeCell ref="Q14:R14"/>
    <mergeCell ref="T14:U14"/>
    <mergeCell ref="C15:D15"/>
    <mergeCell ref="F15:H15"/>
    <mergeCell ref="K15:L15"/>
    <mergeCell ref="N15:P15"/>
    <mergeCell ref="Q15:R15"/>
    <mergeCell ref="T15:U15"/>
    <mergeCell ref="C12:D12"/>
    <mergeCell ref="F12:H12"/>
    <mergeCell ref="K12:L12"/>
    <mergeCell ref="N12:P12"/>
    <mergeCell ref="Q12:R12"/>
    <mergeCell ref="T12:U12"/>
    <mergeCell ref="C13:D13"/>
    <mergeCell ref="F13:H13"/>
    <mergeCell ref="K13:L13"/>
    <mergeCell ref="N13:P13"/>
    <mergeCell ref="Q13:R13"/>
    <mergeCell ref="T13:U13"/>
    <mergeCell ref="C10:D10"/>
    <mergeCell ref="F10:H10"/>
    <mergeCell ref="K10:L10"/>
    <mergeCell ref="N10:P10"/>
    <mergeCell ref="Q10:R10"/>
    <mergeCell ref="T10:U10"/>
    <mergeCell ref="C11:D11"/>
    <mergeCell ref="F11:H11"/>
    <mergeCell ref="K11:L11"/>
    <mergeCell ref="N11:P11"/>
    <mergeCell ref="Q11:R11"/>
    <mergeCell ref="T11:U11"/>
    <mergeCell ref="F8:H8"/>
    <mergeCell ref="K8:L8"/>
    <mergeCell ref="N8:P8"/>
    <mergeCell ref="Q8:R8"/>
    <mergeCell ref="T8:U8"/>
    <mergeCell ref="C9:D9"/>
    <mergeCell ref="F9:H9"/>
    <mergeCell ref="K9:L9"/>
    <mergeCell ref="N9:P9"/>
    <mergeCell ref="Q9:R9"/>
    <mergeCell ref="T9:U9"/>
    <mergeCell ref="D2:T2"/>
    <mergeCell ref="G3:K3"/>
    <mergeCell ref="L3:N3"/>
    <mergeCell ref="P3:Q3"/>
    <mergeCell ref="B25:D25"/>
    <mergeCell ref="C5:D5"/>
    <mergeCell ref="F5:H5"/>
    <mergeCell ref="K5:L5"/>
    <mergeCell ref="N5:P5"/>
    <mergeCell ref="Q5:R5"/>
    <mergeCell ref="T5:U5"/>
    <mergeCell ref="C6:D6"/>
    <mergeCell ref="F6:H6"/>
    <mergeCell ref="K6:L6"/>
    <mergeCell ref="N6:P6"/>
    <mergeCell ref="Q6:R6"/>
    <mergeCell ref="T6:U6"/>
    <mergeCell ref="C7:D7"/>
    <mergeCell ref="F7:H7"/>
    <mergeCell ref="K7:L7"/>
    <mergeCell ref="N7:P7"/>
    <mergeCell ref="Q7:R7"/>
    <mergeCell ref="T7:U7"/>
    <mergeCell ref="C8:D8"/>
  </mergeCells>
  <pageMargins left="0.1643137254901961" right="0.28235294117647064" top="0.28235294117647064" bottom="0.28235294117647064" header="0.50980392156862753" footer="0.50980392156862753"/>
  <pageSetup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83"/>
  <sheetViews>
    <sheetView showGridLines="0" topLeftCell="A55" workbookViewId="0">
      <selection activeCell="I85" sqref="I85"/>
    </sheetView>
  </sheetViews>
  <sheetFormatPr baseColWidth="10" defaultColWidth="9.140625" defaultRowHeight="12.75"/>
  <cols>
    <col min="1" max="1" width="7.5703125" customWidth="1"/>
    <col min="2" max="3" width="3" customWidth="1"/>
    <col min="4" max="4" width="2.28515625" customWidth="1"/>
    <col min="5" max="5" width="18" customWidth="1"/>
    <col min="6" max="6" width="15.42578125" customWidth="1"/>
    <col min="7" max="7" width="1" hidden="1" customWidth="1"/>
    <col min="8" max="8" width="2" customWidth="1"/>
    <col min="9" max="9" width="12.7109375" customWidth="1"/>
    <col min="10" max="10" width="5" customWidth="1"/>
    <col min="11" max="11" width="7.5703125" customWidth="1"/>
    <col min="12" max="12" width="12.140625" customWidth="1"/>
    <col min="13" max="13" width="7" customWidth="1"/>
    <col min="14" max="14" width="6" customWidth="1"/>
  </cols>
  <sheetData>
    <row r="1" spans="1:15" ht="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2.25" customHeight="1">
      <c r="A2" s="48" t="s">
        <v>62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1"/>
      <c r="O2" s="1"/>
    </row>
    <row r="3" spans="1:15" ht="32.1" customHeight="1">
      <c r="A3" s="1"/>
      <c r="B3" s="1"/>
      <c r="C3" s="51" t="s">
        <v>34</v>
      </c>
      <c r="D3" s="52"/>
      <c r="E3" s="52"/>
      <c r="F3" s="52"/>
      <c r="G3" s="51" t="s">
        <v>14</v>
      </c>
      <c r="H3" s="52"/>
      <c r="I3" s="52"/>
      <c r="J3" s="2" t="s">
        <v>15</v>
      </c>
      <c r="K3" s="2" t="s">
        <v>2</v>
      </c>
      <c r="L3" s="1"/>
      <c r="M3" s="1"/>
      <c r="N3" s="1"/>
      <c r="O3" s="1"/>
    </row>
    <row r="4" spans="1:15" ht="18.2" customHeight="1">
      <c r="A4" s="16" t="s">
        <v>3</v>
      </c>
      <c r="B4" s="78" t="s">
        <v>63</v>
      </c>
      <c r="C4" s="71"/>
      <c r="D4" s="70"/>
      <c r="E4" s="16" t="s">
        <v>64</v>
      </c>
      <c r="F4" s="78" t="s">
        <v>65</v>
      </c>
      <c r="G4" s="70"/>
      <c r="H4" s="78" t="s">
        <v>12</v>
      </c>
      <c r="I4" s="70"/>
      <c r="J4" s="78" t="s">
        <v>66</v>
      </c>
      <c r="K4" s="70"/>
      <c r="L4" s="16" t="s">
        <v>67</v>
      </c>
      <c r="M4" s="78" t="s">
        <v>11</v>
      </c>
      <c r="N4" s="70"/>
      <c r="O4" s="1"/>
    </row>
    <row r="5" spans="1:15" ht="14.25" customHeight="1">
      <c r="A5" s="5">
        <v>1</v>
      </c>
      <c r="B5" s="45">
        <v>2346</v>
      </c>
      <c r="C5" s="47"/>
      <c r="D5" s="46"/>
      <c r="E5" s="12">
        <v>154512030663</v>
      </c>
      <c r="F5" s="80">
        <v>123789212140</v>
      </c>
      <c r="G5" s="46"/>
      <c r="H5" s="80">
        <v>278301242803</v>
      </c>
      <c r="I5" s="46"/>
      <c r="J5" s="45">
        <v>317117</v>
      </c>
      <c r="K5" s="46"/>
      <c r="L5" s="5">
        <v>109419</v>
      </c>
      <c r="M5" s="45">
        <v>426536</v>
      </c>
      <c r="N5" s="46"/>
      <c r="O5" s="1"/>
    </row>
    <row r="6" spans="1:15" ht="14.25" customHeight="1">
      <c r="A6" s="5">
        <v>3</v>
      </c>
      <c r="B6" s="45">
        <v>240</v>
      </c>
      <c r="C6" s="47"/>
      <c r="D6" s="46"/>
      <c r="E6" s="12">
        <v>5990347001</v>
      </c>
      <c r="F6" s="80">
        <v>5658034191</v>
      </c>
      <c r="G6" s="46"/>
      <c r="H6" s="80">
        <v>11648381192</v>
      </c>
      <c r="I6" s="46"/>
      <c r="J6" s="45">
        <v>10466</v>
      </c>
      <c r="K6" s="46"/>
      <c r="L6" s="5">
        <v>4670</v>
      </c>
      <c r="M6" s="45">
        <v>15136</v>
      </c>
      <c r="N6" s="46"/>
      <c r="O6" s="1"/>
    </row>
    <row r="7" spans="1:15" ht="14.25" customHeight="1">
      <c r="A7" s="5">
        <v>4</v>
      </c>
      <c r="B7" s="45">
        <v>245</v>
      </c>
      <c r="C7" s="47"/>
      <c r="D7" s="46"/>
      <c r="E7" s="12">
        <v>3345101113</v>
      </c>
      <c r="F7" s="80">
        <v>2843081023</v>
      </c>
      <c r="G7" s="46"/>
      <c r="H7" s="80">
        <v>6188182136</v>
      </c>
      <c r="I7" s="46"/>
      <c r="J7" s="45">
        <v>6250</v>
      </c>
      <c r="K7" s="46"/>
      <c r="L7" s="5">
        <v>2465</v>
      </c>
      <c r="M7" s="45">
        <v>8715</v>
      </c>
      <c r="N7" s="46"/>
      <c r="O7" s="1"/>
    </row>
    <row r="8" spans="1:15" ht="14.25" customHeight="1">
      <c r="A8" s="5">
        <v>5</v>
      </c>
      <c r="B8" s="45">
        <v>220</v>
      </c>
      <c r="C8" s="47"/>
      <c r="D8" s="46"/>
      <c r="E8" s="12">
        <v>4003585387</v>
      </c>
      <c r="F8" s="80">
        <v>2681944216</v>
      </c>
      <c r="G8" s="46"/>
      <c r="H8" s="80">
        <v>6685529603</v>
      </c>
      <c r="I8" s="46"/>
      <c r="J8" s="45">
        <v>7139</v>
      </c>
      <c r="K8" s="46"/>
      <c r="L8" s="5">
        <v>2242</v>
      </c>
      <c r="M8" s="45">
        <v>9381</v>
      </c>
      <c r="N8" s="46"/>
      <c r="O8" s="1"/>
    </row>
    <row r="9" spans="1:15" ht="14.25" customHeight="1">
      <c r="A9" s="5">
        <v>6</v>
      </c>
      <c r="B9" s="45">
        <v>112</v>
      </c>
      <c r="C9" s="47"/>
      <c r="D9" s="46"/>
      <c r="E9" s="12">
        <v>474737875</v>
      </c>
      <c r="F9" s="80">
        <v>172538674</v>
      </c>
      <c r="G9" s="46"/>
      <c r="H9" s="80">
        <v>647276549</v>
      </c>
      <c r="I9" s="46"/>
      <c r="J9" s="45">
        <v>1269</v>
      </c>
      <c r="K9" s="46"/>
      <c r="L9" s="5">
        <v>230</v>
      </c>
      <c r="M9" s="45">
        <v>1499</v>
      </c>
      <c r="N9" s="46"/>
      <c r="O9" s="1"/>
    </row>
    <row r="10" spans="1:15" ht="14.25" customHeight="1">
      <c r="A10" s="5">
        <v>8</v>
      </c>
      <c r="B10" s="45">
        <v>79</v>
      </c>
      <c r="C10" s="47"/>
      <c r="D10" s="46"/>
      <c r="E10" s="12">
        <v>546353914</v>
      </c>
      <c r="F10" s="80">
        <v>593803480</v>
      </c>
      <c r="G10" s="46"/>
      <c r="H10" s="80">
        <v>1140157394</v>
      </c>
      <c r="I10" s="46"/>
      <c r="J10" s="45">
        <v>1029</v>
      </c>
      <c r="K10" s="46"/>
      <c r="L10" s="5">
        <v>592</v>
      </c>
      <c r="M10" s="45">
        <v>1621</v>
      </c>
      <c r="N10" s="46"/>
      <c r="O10" s="1"/>
    </row>
    <row r="11" spans="1:15" ht="14.25" customHeight="1">
      <c r="A11" s="5">
        <v>11</v>
      </c>
      <c r="B11" s="45">
        <v>114</v>
      </c>
      <c r="C11" s="47"/>
      <c r="D11" s="46"/>
      <c r="E11" s="12">
        <v>812448443</v>
      </c>
      <c r="F11" s="80">
        <v>446644714</v>
      </c>
      <c r="G11" s="46"/>
      <c r="H11" s="80">
        <v>1259093157</v>
      </c>
      <c r="I11" s="46"/>
      <c r="J11" s="45">
        <v>1941</v>
      </c>
      <c r="K11" s="46"/>
      <c r="L11" s="5">
        <v>444</v>
      </c>
      <c r="M11" s="45">
        <v>2385</v>
      </c>
      <c r="N11" s="46"/>
      <c r="O11" s="1"/>
    </row>
    <row r="12" spans="1:15" ht="14.25" customHeight="1">
      <c r="A12" s="5">
        <v>12</v>
      </c>
      <c r="B12" s="45">
        <v>18</v>
      </c>
      <c r="C12" s="47"/>
      <c r="D12" s="46"/>
      <c r="E12" s="12">
        <v>495352750</v>
      </c>
      <c r="F12" s="80">
        <v>529828842</v>
      </c>
      <c r="G12" s="46"/>
      <c r="H12" s="80">
        <v>1025181592</v>
      </c>
      <c r="I12" s="46"/>
      <c r="J12" s="45">
        <v>743</v>
      </c>
      <c r="K12" s="46"/>
      <c r="L12" s="5">
        <v>435</v>
      </c>
      <c r="M12" s="45">
        <v>1178</v>
      </c>
      <c r="N12" s="46"/>
      <c r="O12" s="1"/>
    </row>
    <row r="13" spans="1:15" ht="14.25" customHeight="1">
      <c r="A13" s="5">
        <v>13</v>
      </c>
      <c r="B13" s="45">
        <v>183</v>
      </c>
      <c r="C13" s="47"/>
      <c r="D13" s="46"/>
      <c r="E13" s="12">
        <v>3112114101</v>
      </c>
      <c r="F13" s="80">
        <v>2597086512</v>
      </c>
      <c r="G13" s="46"/>
      <c r="H13" s="80">
        <v>5709200613</v>
      </c>
      <c r="I13" s="46"/>
      <c r="J13" s="45">
        <v>5113</v>
      </c>
      <c r="K13" s="46"/>
      <c r="L13" s="5">
        <v>2199</v>
      </c>
      <c r="M13" s="45">
        <v>7312</v>
      </c>
      <c r="N13" s="46"/>
      <c r="O13" s="1"/>
    </row>
    <row r="14" spans="1:15" ht="14.25" customHeight="1">
      <c r="A14" s="5">
        <v>21</v>
      </c>
      <c r="B14" s="45">
        <v>45</v>
      </c>
      <c r="C14" s="47"/>
      <c r="D14" s="46"/>
      <c r="E14" s="12">
        <v>707686941</v>
      </c>
      <c r="F14" s="80">
        <v>470403395</v>
      </c>
      <c r="G14" s="46"/>
      <c r="H14" s="80">
        <v>1178090336</v>
      </c>
      <c r="I14" s="46"/>
      <c r="J14" s="45">
        <v>1478</v>
      </c>
      <c r="K14" s="46"/>
      <c r="L14" s="5">
        <v>469</v>
      </c>
      <c r="M14" s="45">
        <v>1947</v>
      </c>
      <c r="N14" s="46"/>
      <c r="O14" s="1"/>
    </row>
    <row r="15" spans="1:15" ht="14.25" customHeight="1">
      <c r="A15" s="5">
        <v>22</v>
      </c>
      <c r="B15" s="45">
        <v>309</v>
      </c>
      <c r="C15" s="47"/>
      <c r="D15" s="46"/>
      <c r="E15" s="12">
        <v>11462600317</v>
      </c>
      <c r="F15" s="80">
        <v>11472260455</v>
      </c>
      <c r="G15" s="46"/>
      <c r="H15" s="80">
        <v>22934860772</v>
      </c>
      <c r="I15" s="46"/>
      <c r="J15" s="45">
        <v>15905</v>
      </c>
      <c r="K15" s="46"/>
      <c r="L15" s="5">
        <v>8778</v>
      </c>
      <c r="M15" s="45">
        <v>24683</v>
      </c>
      <c r="N15" s="46"/>
      <c r="O15" s="1"/>
    </row>
    <row r="16" spans="1:15" ht="14.25" customHeight="1">
      <c r="A16" s="5">
        <v>23</v>
      </c>
      <c r="B16" s="45">
        <v>82</v>
      </c>
      <c r="C16" s="47"/>
      <c r="D16" s="46"/>
      <c r="E16" s="12">
        <v>2715825194</v>
      </c>
      <c r="F16" s="80">
        <v>2254202198</v>
      </c>
      <c r="G16" s="46"/>
      <c r="H16" s="80">
        <v>4970027392</v>
      </c>
      <c r="I16" s="46"/>
      <c r="J16" s="45">
        <v>3649</v>
      </c>
      <c r="K16" s="46"/>
      <c r="L16" s="5">
        <v>1735</v>
      </c>
      <c r="M16" s="45">
        <v>5384</v>
      </c>
      <c r="N16" s="46"/>
      <c r="O16" s="1"/>
    </row>
    <row r="17" spans="1:15" ht="14.25" customHeight="1">
      <c r="A17" s="5">
        <v>26</v>
      </c>
      <c r="B17" s="45">
        <v>1</v>
      </c>
      <c r="C17" s="47"/>
      <c r="D17" s="46"/>
      <c r="E17" s="12">
        <v>5063525</v>
      </c>
      <c r="F17" s="80">
        <v>0</v>
      </c>
      <c r="G17" s="46"/>
      <c r="H17" s="80">
        <v>5063525</v>
      </c>
      <c r="I17" s="46"/>
      <c r="J17" s="45">
        <v>12</v>
      </c>
      <c r="K17" s="46"/>
      <c r="L17" s="5">
        <v>0</v>
      </c>
      <c r="M17" s="45">
        <v>12</v>
      </c>
      <c r="N17" s="46"/>
      <c r="O17" s="1"/>
    </row>
    <row r="18" spans="1:15" ht="14.25" customHeight="1">
      <c r="A18" s="5">
        <v>27</v>
      </c>
      <c r="B18" s="45">
        <v>2</v>
      </c>
      <c r="C18" s="47"/>
      <c r="D18" s="46"/>
      <c r="E18" s="12">
        <v>33143819</v>
      </c>
      <c r="F18" s="80">
        <v>13130964</v>
      </c>
      <c r="G18" s="46"/>
      <c r="H18" s="80">
        <v>46274783</v>
      </c>
      <c r="I18" s="46"/>
      <c r="J18" s="45">
        <v>66</v>
      </c>
      <c r="K18" s="46"/>
      <c r="L18" s="5">
        <v>14</v>
      </c>
      <c r="M18" s="45">
        <v>80</v>
      </c>
      <c r="N18" s="46"/>
      <c r="O18" s="1"/>
    </row>
    <row r="19" spans="1:15" ht="14.25" customHeight="1">
      <c r="A19" s="5">
        <v>31</v>
      </c>
      <c r="B19" s="45">
        <v>80</v>
      </c>
      <c r="C19" s="47"/>
      <c r="D19" s="46"/>
      <c r="E19" s="12">
        <v>1925237438</v>
      </c>
      <c r="F19" s="80">
        <v>973636593</v>
      </c>
      <c r="G19" s="46"/>
      <c r="H19" s="80">
        <v>2898874031</v>
      </c>
      <c r="I19" s="46"/>
      <c r="J19" s="45">
        <v>3101</v>
      </c>
      <c r="K19" s="46"/>
      <c r="L19" s="5">
        <v>785</v>
      </c>
      <c r="M19" s="45">
        <v>3886</v>
      </c>
      <c r="N19" s="46"/>
      <c r="O19" s="1"/>
    </row>
    <row r="20" spans="1:15" ht="14.25" customHeight="1">
      <c r="A20" s="5">
        <v>32</v>
      </c>
      <c r="B20" s="45">
        <v>21</v>
      </c>
      <c r="C20" s="47"/>
      <c r="D20" s="46"/>
      <c r="E20" s="12">
        <v>1558967214</v>
      </c>
      <c r="F20" s="80">
        <v>456243691</v>
      </c>
      <c r="G20" s="46"/>
      <c r="H20" s="80">
        <v>2015210905</v>
      </c>
      <c r="I20" s="46"/>
      <c r="J20" s="45">
        <v>2510</v>
      </c>
      <c r="K20" s="46"/>
      <c r="L20" s="5">
        <v>435</v>
      </c>
      <c r="M20" s="45">
        <v>2945</v>
      </c>
      <c r="N20" s="46"/>
      <c r="O20" s="1"/>
    </row>
    <row r="21" spans="1:15" ht="14.25" customHeight="1">
      <c r="A21" s="5">
        <v>33</v>
      </c>
      <c r="B21" s="45">
        <v>4</v>
      </c>
      <c r="C21" s="47"/>
      <c r="D21" s="46"/>
      <c r="E21" s="12">
        <v>561758743</v>
      </c>
      <c r="F21" s="80">
        <v>242545357</v>
      </c>
      <c r="G21" s="46"/>
      <c r="H21" s="80">
        <v>804304100</v>
      </c>
      <c r="I21" s="46"/>
      <c r="J21" s="45">
        <v>719</v>
      </c>
      <c r="K21" s="46"/>
      <c r="L21" s="5">
        <v>195</v>
      </c>
      <c r="M21" s="45">
        <v>914</v>
      </c>
      <c r="N21" s="46"/>
      <c r="O21" s="1"/>
    </row>
    <row r="22" spans="1:15" ht="14.25" customHeight="1">
      <c r="A22" s="5">
        <v>41</v>
      </c>
      <c r="B22" s="45">
        <v>54</v>
      </c>
      <c r="C22" s="47"/>
      <c r="D22" s="46"/>
      <c r="E22" s="12">
        <v>2950065446</v>
      </c>
      <c r="F22" s="80">
        <v>979280569</v>
      </c>
      <c r="G22" s="46"/>
      <c r="H22" s="80">
        <v>3929346015</v>
      </c>
      <c r="I22" s="46"/>
      <c r="J22" s="45">
        <v>5069</v>
      </c>
      <c r="K22" s="46"/>
      <c r="L22" s="5">
        <v>865</v>
      </c>
      <c r="M22" s="45">
        <v>5934</v>
      </c>
      <c r="N22" s="46"/>
      <c r="O22" s="1"/>
    </row>
    <row r="23" spans="1:15" ht="14.25" customHeight="1">
      <c r="A23" s="5">
        <v>42</v>
      </c>
      <c r="B23" s="45">
        <v>141</v>
      </c>
      <c r="C23" s="47"/>
      <c r="D23" s="46"/>
      <c r="E23" s="12">
        <v>2531301104</v>
      </c>
      <c r="F23" s="80">
        <v>742190866</v>
      </c>
      <c r="G23" s="46"/>
      <c r="H23" s="80">
        <v>3273491970</v>
      </c>
      <c r="I23" s="46"/>
      <c r="J23" s="45">
        <v>4304</v>
      </c>
      <c r="K23" s="46"/>
      <c r="L23" s="5">
        <v>618</v>
      </c>
      <c r="M23" s="45">
        <v>4922</v>
      </c>
      <c r="N23" s="46"/>
      <c r="O23" s="1"/>
    </row>
    <row r="24" spans="1:15" ht="14.25" customHeight="1">
      <c r="A24" s="5">
        <v>43</v>
      </c>
      <c r="B24" s="45">
        <v>113</v>
      </c>
      <c r="C24" s="47"/>
      <c r="D24" s="46"/>
      <c r="E24" s="12">
        <v>1156549690</v>
      </c>
      <c r="F24" s="80">
        <v>255275334</v>
      </c>
      <c r="G24" s="46"/>
      <c r="H24" s="80">
        <v>1411825024</v>
      </c>
      <c r="I24" s="46"/>
      <c r="J24" s="45">
        <v>2466</v>
      </c>
      <c r="K24" s="46"/>
      <c r="L24" s="5">
        <v>258</v>
      </c>
      <c r="M24" s="45">
        <v>2724</v>
      </c>
      <c r="N24" s="46"/>
      <c r="O24" s="1"/>
    </row>
    <row r="25" spans="1:15" ht="14.25" customHeight="1">
      <c r="A25" s="5">
        <v>44</v>
      </c>
      <c r="B25" s="45">
        <v>64</v>
      </c>
      <c r="C25" s="47"/>
      <c r="D25" s="46"/>
      <c r="E25" s="12">
        <v>1846739970</v>
      </c>
      <c r="F25" s="80">
        <v>602697081</v>
      </c>
      <c r="G25" s="46"/>
      <c r="H25" s="80">
        <v>2449437051</v>
      </c>
      <c r="I25" s="46"/>
      <c r="J25" s="45">
        <v>2745</v>
      </c>
      <c r="K25" s="46"/>
      <c r="L25" s="5">
        <v>478</v>
      </c>
      <c r="M25" s="45">
        <v>3223</v>
      </c>
      <c r="N25" s="46"/>
      <c r="O25" s="1"/>
    </row>
    <row r="26" spans="1:15" ht="14.25" customHeight="1">
      <c r="A26" s="5">
        <v>45</v>
      </c>
      <c r="B26" s="45">
        <v>22</v>
      </c>
      <c r="C26" s="47"/>
      <c r="D26" s="46"/>
      <c r="E26" s="12">
        <v>696420452</v>
      </c>
      <c r="F26" s="80">
        <v>155788518</v>
      </c>
      <c r="G26" s="46"/>
      <c r="H26" s="80">
        <v>852208970</v>
      </c>
      <c r="I26" s="46"/>
      <c r="J26" s="45">
        <v>1249</v>
      </c>
      <c r="K26" s="46"/>
      <c r="L26" s="5">
        <v>132</v>
      </c>
      <c r="M26" s="45">
        <v>1381</v>
      </c>
      <c r="N26" s="46"/>
      <c r="O26" s="1"/>
    </row>
    <row r="27" spans="1:15" ht="14.25" customHeight="1">
      <c r="A27" s="5">
        <v>46</v>
      </c>
      <c r="B27" s="45">
        <v>3</v>
      </c>
      <c r="C27" s="47"/>
      <c r="D27" s="46"/>
      <c r="E27" s="12">
        <v>3582031</v>
      </c>
      <c r="F27" s="80">
        <v>2901445</v>
      </c>
      <c r="G27" s="46"/>
      <c r="H27" s="80">
        <v>6483476</v>
      </c>
      <c r="I27" s="46"/>
      <c r="J27" s="45">
        <v>8</v>
      </c>
      <c r="K27" s="46"/>
      <c r="L27" s="5">
        <v>2</v>
      </c>
      <c r="M27" s="45">
        <v>10</v>
      </c>
      <c r="N27" s="46"/>
      <c r="O27" s="1"/>
    </row>
    <row r="28" spans="1:15" ht="14.25" customHeight="1">
      <c r="A28" s="5">
        <v>51</v>
      </c>
      <c r="B28" s="45">
        <v>79</v>
      </c>
      <c r="C28" s="47"/>
      <c r="D28" s="46"/>
      <c r="E28" s="12">
        <v>3190051693</v>
      </c>
      <c r="F28" s="80">
        <v>2302744425</v>
      </c>
      <c r="G28" s="46"/>
      <c r="H28" s="80">
        <v>5492796118</v>
      </c>
      <c r="I28" s="46"/>
      <c r="J28" s="45">
        <v>7720</v>
      </c>
      <c r="K28" s="46"/>
      <c r="L28" s="5">
        <v>2334</v>
      </c>
      <c r="M28" s="45">
        <v>10054</v>
      </c>
      <c r="N28" s="46"/>
      <c r="O28" s="1"/>
    </row>
    <row r="29" spans="1:15" ht="14.25" customHeight="1">
      <c r="A29" s="5">
        <v>52</v>
      </c>
      <c r="B29" s="45">
        <v>277</v>
      </c>
      <c r="C29" s="47"/>
      <c r="D29" s="46"/>
      <c r="E29" s="12">
        <v>5936868857</v>
      </c>
      <c r="F29" s="80">
        <v>2533153368</v>
      </c>
      <c r="G29" s="46"/>
      <c r="H29" s="80">
        <v>8470022225</v>
      </c>
      <c r="I29" s="46"/>
      <c r="J29" s="45">
        <v>9535</v>
      </c>
      <c r="K29" s="46"/>
      <c r="L29" s="5">
        <v>2181</v>
      </c>
      <c r="M29" s="45">
        <v>11716</v>
      </c>
      <c r="N29" s="46"/>
      <c r="O29" s="1"/>
    </row>
    <row r="30" spans="1:15" ht="14.25" customHeight="1">
      <c r="A30" s="5">
        <v>53</v>
      </c>
      <c r="B30" s="45">
        <v>171</v>
      </c>
      <c r="C30" s="47"/>
      <c r="D30" s="46"/>
      <c r="E30" s="12">
        <v>2504674323</v>
      </c>
      <c r="F30" s="80">
        <v>926169937</v>
      </c>
      <c r="G30" s="46"/>
      <c r="H30" s="80">
        <v>3430844260</v>
      </c>
      <c r="I30" s="46"/>
      <c r="J30" s="45">
        <v>4845</v>
      </c>
      <c r="K30" s="46"/>
      <c r="L30" s="5">
        <v>830</v>
      </c>
      <c r="M30" s="45">
        <v>5675</v>
      </c>
      <c r="N30" s="46"/>
      <c r="O30" s="1"/>
    </row>
    <row r="31" spans="1:15" ht="14.25" customHeight="1">
      <c r="A31" s="5">
        <v>54</v>
      </c>
      <c r="B31" s="45">
        <v>62</v>
      </c>
      <c r="C31" s="47"/>
      <c r="D31" s="46"/>
      <c r="E31" s="12">
        <v>1155392813</v>
      </c>
      <c r="F31" s="80">
        <v>1120491606</v>
      </c>
      <c r="G31" s="46"/>
      <c r="H31" s="80">
        <v>2275884419</v>
      </c>
      <c r="I31" s="46"/>
      <c r="J31" s="45">
        <v>1973</v>
      </c>
      <c r="K31" s="46"/>
      <c r="L31" s="5">
        <v>953</v>
      </c>
      <c r="M31" s="45">
        <v>2926</v>
      </c>
      <c r="N31" s="46"/>
      <c r="O31" s="1"/>
    </row>
    <row r="32" spans="1:15" ht="14.25" customHeight="1">
      <c r="A32" s="5">
        <v>56</v>
      </c>
      <c r="B32" s="45">
        <v>11</v>
      </c>
      <c r="C32" s="47"/>
      <c r="D32" s="46"/>
      <c r="E32" s="12">
        <v>547097487</v>
      </c>
      <c r="F32" s="80">
        <v>258414170</v>
      </c>
      <c r="G32" s="46"/>
      <c r="H32" s="80">
        <v>805511657</v>
      </c>
      <c r="I32" s="46"/>
      <c r="J32" s="45">
        <v>1013</v>
      </c>
      <c r="K32" s="46"/>
      <c r="L32" s="5">
        <v>261</v>
      </c>
      <c r="M32" s="45">
        <v>1274</v>
      </c>
      <c r="N32" s="46"/>
      <c r="O32" s="1"/>
    </row>
    <row r="33" spans="1:15" ht="14.25" customHeight="1">
      <c r="A33" s="5">
        <v>57</v>
      </c>
      <c r="B33" s="45">
        <v>37</v>
      </c>
      <c r="C33" s="47"/>
      <c r="D33" s="46"/>
      <c r="E33" s="12">
        <v>429633701</v>
      </c>
      <c r="F33" s="80">
        <v>147614868</v>
      </c>
      <c r="G33" s="46"/>
      <c r="H33" s="80">
        <v>577248569</v>
      </c>
      <c r="I33" s="46"/>
      <c r="J33" s="45">
        <v>859</v>
      </c>
      <c r="K33" s="46"/>
      <c r="L33" s="5">
        <v>185</v>
      </c>
      <c r="M33" s="45">
        <v>1044</v>
      </c>
      <c r="N33" s="46"/>
      <c r="O33" s="1"/>
    </row>
    <row r="34" spans="1:15" ht="14.25" customHeight="1">
      <c r="A34" s="5">
        <v>58</v>
      </c>
      <c r="B34" s="45">
        <v>21</v>
      </c>
      <c r="C34" s="47"/>
      <c r="D34" s="46"/>
      <c r="E34" s="12">
        <v>369312196</v>
      </c>
      <c r="F34" s="80">
        <v>57753730</v>
      </c>
      <c r="G34" s="46"/>
      <c r="H34" s="80">
        <v>427065926</v>
      </c>
      <c r="I34" s="46"/>
      <c r="J34" s="45">
        <v>1041</v>
      </c>
      <c r="K34" s="46"/>
      <c r="L34" s="5">
        <v>72</v>
      </c>
      <c r="M34" s="45">
        <v>1113</v>
      </c>
      <c r="N34" s="46"/>
      <c r="O34" s="1"/>
    </row>
    <row r="35" spans="1:15" ht="14.25" customHeight="1">
      <c r="A35" s="5">
        <v>59</v>
      </c>
      <c r="B35" s="45">
        <v>29</v>
      </c>
      <c r="C35" s="47"/>
      <c r="D35" s="46"/>
      <c r="E35" s="12">
        <v>768984297</v>
      </c>
      <c r="F35" s="80">
        <v>353405021</v>
      </c>
      <c r="G35" s="46"/>
      <c r="H35" s="80">
        <v>1122389318</v>
      </c>
      <c r="I35" s="46"/>
      <c r="J35" s="45">
        <v>1555</v>
      </c>
      <c r="K35" s="46"/>
      <c r="L35" s="5">
        <v>376</v>
      </c>
      <c r="M35" s="45">
        <v>1931</v>
      </c>
      <c r="N35" s="46"/>
      <c r="O35" s="1"/>
    </row>
    <row r="36" spans="1:15" ht="14.25" customHeight="1">
      <c r="A36" s="5">
        <v>61</v>
      </c>
      <c r="B36" s="45">
        <v>134</v>
      </c>
      <c r="C36" s="47"/>
      <c r="D36" s="46"/>
      <c r="E36" s="12">
        <v>6991647355</v>
      </c>
      <c r="F36" s="80">
        <v>4078028373</v>
      </c>
      <c r="G36" s="46"/>
      <c r="H36" s="80">
        <v>11069675728</v>
      </c>
      <c r="I36" s="46"/>
      <c r="J36" s="45">
        <v>13474</v>
      </c>
      <c r="K36" s="46"/>
      <c r="L36" s="5">
        <v>3271</v>
      </c>
      <c r="M36" s="45">
        <v>16745</v>
      </c>
      <c r="N36" s="46"/>
      <c r="O36" s="1"/>
    </row>
    <row r="37" spans="1:15" ht="14.25" customHeight="1">
      <c r="A37" s="5">
        <v>62</v>
      </c>
      <c r="B37" s="45">
        <v>61</v>
      </c>
      <c r="C37" s="47"/>
      <c r="D37" s="46"/>
      <c r="E37" s="12">
        <v>1047611615</v>
      </c>
      <c r="F37" s="80">
        <v>633915986</v>
      </c>
      <c r="G37" s="46"/>
      <c r="H37" s="80">
        <v>1681527601</v>
      </c>
      <c r="I37" s="46"/>
      <c r="J37" s="45">
        <v>2367</v>
      </c>
      <c r="K37" s="46"/>
      <c r="L37" s="5">
        <v>603</v>
      </c>
      <c r="M37" s="45">
        <v>2970</v>
      </c>
      <c r="N37" s="46"/>
      <c r="O37" s="1"/>
    </row>
    <row r="38" spans="1:15" ht="14.25" customHeight="1">
      <c r="A38" s="5">
        <v>63</v>
      </c>
      <c r="B38" s="45">
        <v>1</v>
      </c>
      <c r="C38" s="47"/>
      <c r="D38" s="46"/>
      <c r="E38" s="12">
        <v>1214000</v>
      </c>
      <c r="F38" s="80">
        <v>350055</v>
      </c>
      <c r="G38" s="46"/>
      <c r="H38" s="80">
        <v>1564055</v>
      </c>
      <c r="I38" s="46"/>
      <c r="J38" s="45">
        <v>5</v>
      </c>
      <c r="K38" s="46"/>
      <c r="L38" s="5">
        <v>1</v>
      </c>
      <c r="M38" s="45">
        <v>6</v>
      </c>
      <c r="N38" s="46"/>
      <c r="O38" s="1"/>
    </row>
    <row r="39" spans="1:15" ht="14.25" customHeight="1">
      <c r="A39" s="5">
        <v>64</v>
      </c>
      <c r="B39" s="45">
        <v>1</v>
      </c>
      <c r="C39" s="47"/>
      <c r="D39" s="46"/>
      <c r="E39" s="12">
        <v>0</v>
      </c>
      <c r="F39" s="80">
        <v>0</v>
      </c>
      <c r="G39" s="46"/>
      <c r="H39" s="80">
        <v>0</v>
      </c>
      <c r="I39" s="46"/>
      <c r="J39" s="45">
        <v>0</v>
      </c>
      <c r="K39" s="46"/>
      <c r="L39" s="5">
        <v>0</v>
      </c>
      <c r="M39" s="45">
        <v>0</v>
      </c>
      <c r="N39" s="46"/>
      <c r="O39" s="1"/>
    </row>
    <row r="40" spans="1:15" ht="14.25" customHeight="1">
      <c r="A40" s="5">
        <v>65</v>
      </c>
      <c r="B40" s="45">
        <v>30</v>
      </c>
      <c r="C40" s="47"/>
      <c r="D40" s="46"/>
      <c r="E40" s="12">
        <v>547407941</v>
      </c>
      <c r="F40" s="80">
        <v>158655610</v>
      </c>
      <c r="G40" s="46"/>
      <c r="H40" s="80">
        <v>706063551</v>
      </c>
      <c r="I40" s="46"/>
      <c r="J40" s="45">
        <v>1324</v>
      </c>
      <c r="K40" s="46"/>
      <c r="L40" s="5">
        <v>135</v>
      </c>
      <c r="M40" s="45">
        <v>1459</v>
      </c>
      <c r="N40" s="46"/>
      <c r="O40" s="1"/>
    </row>
    <row r="41" spans="1:15" ht="14.25" customHeight="1">
      <c r="A41" s="5">
        <v>71</v>
      </c>
      <c r="B41" s="45">
        <v>397</v>
      </c>
      <c r="C41" s="47"/>
      <c r="D41" s="46"/>
      <c r="E41" s="12">
        <v>6977609636</v>
      </c>
      <c r="F41" s="80">
        <v>2761160507</v>
      </c>
      <c r="G41" s="46"/>
      <c r="H41" s="80">
        <v>9738770143</v>
      </c>
      <c r="I41" s="46"/>
      <c r="J41" s="45">
        <v>15893</v>
      </c>
      <c r="K41" s="46"/>
      <c r="L41" s="5">
        <v>2355</v>
      </c>
      <c r="M41" s="45">
        <v>18248</v>
      </c>
      <c r="N41" s="46"/>
      <c r="O41" s="1"/>
    </row>
    <row r="42" spans="1:15" ht="14.25" customHeight="1">
      <c r="A42" s="5">
        <v>72</v>
      </c>
      <c r="B42" s="45">
        <v>409</v>
      </c>
      <c r="C42" s="47"/>
      <c r="D42" s="46"/>
      <c r="E42" s="12">
        <v>7216194819</v>
      </c>
      <c r="F42" s="80">
        <v>4377223111</v>
      </c>
      <c r="G42" s="46"/>
      <c r="H42" s="80">
        <v>11593417930</v>
      </c>
      <c r="I42" s="46"/>
      <c r="J42" s="45">
        <v>13911</v>
      </c>
      <c r="K42" s="46"/>
      <c r="L42" s="5">
        <v>3821</v>
      </c>
      <c r="M42" s="45">
        <v>17732</v>
      </c>
      <c r="N42" s="46"/>
      <c r="O42" s="1"/>
    </row>
    <row r="43" spans="1:15" ht="14.25" customHeight="1">
      <c r="A43" s="5">
        <v>73</v>
      </c>
      <c r="B43" s="45">
        <v>269</v>
      </c>
      <c r="C43" s="47"/>
      <c r="D43" s="46"/>
      <c r="E43" s="12">
        <v>4866961572</v>
      </c>
      <c r="F43" s="80">
        <v>1845828279</v>
      </c>
      <c r="G43" s="46"/>
      <c r="H43" s="80">
        <v>6712789851</v>
      </c>
      <c r="I43" s="46"/>
      <c r="J43" s="45">
        <v>11065</v>
      </c>
      <c r="K43" s="46"/>
      <c r="L43" s="5">
        <v>1721</v>
      </c>
      <c r="M43" s="45">
        <v>12786</v>
      </c>
      <c r="N43" s="46"/>
      <c r="O43" s="1"/>
    </row>
    <row r="44" spans="1:15" ht="14.25" customHeight="1">
      <c r="A44" s="5">
        <v>74</v>
      </c>
      <c r="B44" s="45">
        <v>55</v>
      </c>
      <c r="C44" s="47"/>
      <c r="D44" s="46"/>
      <c r="E44" s="12">
        <v>814947953</v>
      </c>
      <c r="F44" s="80">
        <v>743402388</v>
      </c>
      <c r="G44" s="46"/>
      <c r="H44" s="80">
        <v>1558350341</v>
      </c>
      <c r="I44" s="46"/>
      <c r="J44" s="45">
        <v>1564</v>
      </c>
      <c r="K44" s="46"/>
      <c r="L44" s="5">
        <v>664</v>
      </c>
      <c r="M44" s="45">
        <v>2228</v>
      </c>
      <c r="N44" s="46"/>
      <c r="O44" s="1"/>
    </row>
    <row r="45" spans="1:15" ht="14.25" customHeight="1">
      <c r="A45" s="5">
        <v>75</v>
      </c>
      <c r="B45" s="45">
        <v>10</v>
      </c>
      <c r="C45" s="47"/>
      <c r="D45" s="46"/>
      <c r="E45" s="12">
        <v>96185959</v>
      </c>
      <c r="F45" s="80">
        <v>28351010</v>
      </c>
      <c r="G45" s="46"/>
      <c r="H45" s="80">
        <v>124536969</v>
      </c>
      <c r="I45" s="46"/>
      <c r="J45" s="45">
        <v>204</v>
      </c>
      <c r="K45" s="46"/>
      <c r="L45" s="5">
        <v>28</v>
      </c>
      <c r="M45" s="45">
        <v>232</v>
      </c>
      <c r="N45" s="46"/>
      <c r="O45" s="1"/>
    </row>
    <row r="46" spans="1:15" ht="14.25" customHeight="1">
      <c r="A46" s="5">
        <v>77</v>
      </c>
      <c r="B46" s="45">
        <v>19</v>
      </c>
      <c r="C46" s="47"/>
      <c r="D46" s="46"/>
      <c r="E46" s="12">
        <v>166212755</v>
      </c>
      <c r="F46" s="80">
        <v>32739236</v>
      </c>
      <c r="G46" s="46"/>
      <c r="H46" s="80">
        <v>198951991</v>
      </c>
      <c r="I46" s="46"/>
      <c r="J46" s="45">
        <v>531</v>
      </c>
      <c r="K46" s="46"/>
      <c r="L46" s="5">
        <v>33</v>
      </c>
      <c r="M46" s="45">
        <v>564</v>
      </c>
      <c r="N46" s="46"/>
      <c r="O46" s="1"/>
    </row>
    <row r="47" spans="1:15" ht="14.25" customHeight="1">
      <c r="A47" s="5">
        <v>81</v>
      </c>
      <c r="B47" s="45">
        <v>439</v>
      </c>
      <c r="C47" s="47"/>
      <c r="D47" s="46"/>
      <c r="E47" s="12">
        <v>5736123515</v>
      </c>
      <c r="F47" s="80">
        <v>2121601265</v>
      </c>
      <c r="G47" s="46"/>
      <c r="H47" s="80">
        <v>7857724780</v>
      </c>
      <c r="I47" s="46"/>
      <c r="J47" s="45">
        <v>14335</v>
      </c>
      <c r="K47" s="46"/>
      <c r="L47" s="5">
        <v>2040</v>
      </c>
      <c r="M47" s="45">
        <v>16375</v>
      </c>
      <c r="N47" s="46"/>
      <c r="O47" s="1"/>
    </row>
    <row r="48" spans="1:15" ht="14.25" customHeight="1">
      <c r="A48" s="5">
        <v>82</v>
      </c>
      <c r="B48" s="45">
        <v>548</v>
      </c>
      <c r="C48" s="47"/>
      <c r="D48" s="46"/>
      <c r="E48" s="12">
        <v>10159866008</v>
      </c>
      <c r="F48" s="80">
        <v>7874594521</v>
      </c>
      <c r="G48" s="46"/>
      <c r="H48" s="80">
        <v>18034460529</v>
      </c>
      <c r="I48" s="46"/>
      <c r="J48" s="45">
        <v>20694</v>
      </c>
      <c r="K48" s="46"/>
      <c r="L48" s="5">
        <v>6794</v>
      </c>
      <c r="M48" s="45">
        <v>27488</v>
      </c>
      <c r="N48" s="46"/>
      <c r="O48" s="1"/>
    </row>
    <row r="49" spans="1:15" ht="14.25" customHeight="1">
      <c r="A49" s="5">
        <v>84</v>
      </c>
      <c r="B49" s="45">
        <v>405</v>
      </c>
      <c r="C49" s="47"/>
      <c r="D49" s="46"/>
      <c r="E49" s="12">
        <v>9396879706</v>
      </c>
      <c r="F49" s="80">
        <v>4421343501</v>
      </c>
      <c r="G49" s="46"/>
      <c r="H49" s="80">
        <v>13818223207</v>
      </c>
      <c r="I49" s="46"/>
      <c r="J49" s="45">
        <v>18661</v>
      </c>
      <c r="K49" s="46"/>
      <c r="L49" s="5">
        <v>4067</v>
      </c>
      <c r="M49" s="45">
        <v>22728</v>
      </c>
      <c r="N49" s="46"/>
      <c r="O49" s="1"/>
    </row>
    <row r="50" spans="1:15" ht="14.25" customHeight="1">
      <c r="A50" s="5">
        <v>85</v>
      </c>
      <c r="B50" s="45">
        <v>92</v>
      </c>
      <c r="C50" s="47"/>
      <c r="D50" s="46"/>
      <c r="E50" s="12">
        <v>2193375260</v>
      </c>
      <c r="F50" s="80">
        <v>900008342</v>
      </c>
      <c r="G50" s="46"/>
      <c r="H50" s="80">
        <v>3093383602</v>
      </c>
      <c r="I50" s="46"/>
      <c r="J50" s="45">
        <v>3577</v>
      </c>
      <c r="K50" s="46"/>
      <c r="L50" s="5">
        <v>862</v>
      </c>
      <c r="M50" s="45">
        <v>4439</v>
      </c>
      <c r="N50" s="46"/>
      <c r="O50" s="1"/>
    </row>
    <row r="51" spans="1:15" ht="14.25" customHeight="1">
      <c r="A51" s="5">
        <v>86</v>
      </c>
      <c r="B51" s="45">
        <v>92</v>
      </c>
      <c r="C51" s="47"/>
      <c r="D51" s="46"/>
      <c r="E51" s="12">
        <v>1519602439</v>
      </c>
      <c r="F51" s="80">
        <v>941691192</v>
      </c>
      <c r="G51" s="46"/>
      <c r="H51" s="80">
        <v>2461293631</v>
      </c>
      <c r="I51" s="46"/>
      <c r="J51" s="45">
        <v>2928</v>
      </c>
      <c r="K51" s="46"/>
      <c r="L51" s="5">
        <v>768</v>
      </c>
      <c r="M51" s="45">
        <v>3696</v>
      </c>
      <c r="N51" s="46"/>
      <c r="O51" s="1"/>
    </row>
    <row r="52" spans="1:15" ht="14.25" customHeight="1">
      <c r="A52" s="5">
        <v>87</v>
      </c>
      <c r="B52" s="45">
        <v>43</v>
      </c>
      <c r="C52" s="47"/>
      <c r="D52" s="46"/>
      <c r="E52" s="12">
        <v>1429547669</v>
      </c>
      <c r="F52" s="80">
        <v>453046690</v>
      </c>
      <c r="G52" s="46"/>
      <c r="H52" s="80">
        <v>1882594359</v>
      </c>
      <c r="I52" s="46"/>
      <c r="J52" s="45">
        <v>2209</v>
      </c>
      <c r="K52" s="46"/>
      <c r="L52" s="5">
        <v>350</v>
      </c>
      <c r="M52" s="45">
        <v>2559</v>
      </c>
      <c r="N52" s="46"/>
      <c r="O52" s="1"/>
    </row>
    <row r="53" spans="1:15" ht="14.25" customHeight="1">
      <c r="A53" s="5">
        <v>88</v>
      </c>
      <c r="B53" s="45">
        <v>19</v>
      </c>
      <c r="C53" s="47"/>
      <c r="D53" s="46"/>
      <c r="E53" s="12">
        <v>511076589</v>
      </c>
      <c r="F53" s="80">
        <v>256352457</v>
      </c>
      <c r="G53" s="46"/>
      <c r="H53" s="80">
        <v>767429046</v>
      </c>
      <c r="I53" s="46"/>
      <c r="J53" s="45">
        <v>960</v>
      </c>
      <c r="K53" s="46"/>
      <c r="L53" s="5">
        <v>240</v>
      </c>
      <c r="M53" s="45">
        <v>1200</v>
      </c>
      <c r="N53" s="46"/>
      <c r="O53" s="1"/>
    </row>
    <row r="54" spans="1:15" ht="14.25" customHeight="1">
      <c r="A54" s="5">
        <v>89</v>
      </c>
      <c r="B54" s="45">
        <v>11</v>
      </c>
      <c r="C54" s="47"/>
      <c r="D54" s="46"/>
      <c r="E54" s="12">
        <v>171794468</v>
      </c>
      <c r="F54" s="80">
        <v>42263211</v>
      </c>
      <c r="G54" s="46"/>
      <c r="H54" s="80">
        <v>214057679</v>
      </c>
      <c r="I54" s="46"/>
      <c r="J54" s="45">
        <v>474</v>
      </c>
      <c r="K54" s="46"/>
      <c r="L54" s="5">
        <v>48</v>
      </c>
      <c r="M54" s="45">
        <v>522</v>
      </c>
      <c r="N54" s="46"/>
      <c r="O54" s="1"/>
    </row>
    <row r="55" spans="1:15" ht="14.25" customHeight="1">
      <c r="A55" s="5">
        <v>91</v>
      </c>
      <c r="B55" s="45">
        <v>1</v>
      </c>
      <c r="C55" s="47"/>
      <c r="D55" s="46"/>
      <c r="E55" s="12">
        <v>10050842</v>
      </c>
      <c r="F55" s="80">
        <v>0</v>
      </c>
      <c r="G55" s="46"/>
      <c r="H55" s="80">
        <v>10050842</v>
      </c>
      <c r="I55" s="46"/>
      <c r="J55" s="45">
        <v>31</v>
      </c>
      <c r="K55" s="46"/>
      <c r="L55" s="5">
        <v>0</v>
      </c>
      <c r="M55" s="45">
        <v>31</v>
      </c>
      <c r="N55" s="46"/>
      <c r="O55" s="1"/>
    </row>
    <row r="56" spans="1:15" ht="14.25" customHeight="1">
      <c r="A56" s="5">
        <v>92</v>
      </c>
      <c r="B56" s="45">
        <v>519</v>
      </c>
      <c r="C56" s="47"/>
      <c r="D56" s="46"/>
      <c r="E56" s="12">
        <v>11058711255</v>
      </c>
      <c r="F56" s="80">
        <v>6485602609</v>
      </c>
      <c r="G56" s="46"/>
      <c r="H56" s="80">
        <v>17544313864</v>
      </c>
      <c r="I56" s="46"/>
      <c r="J56" s="45">
        <v>23220</v>
      </c>
      <c r="K56" s="46"/>
      <c r="L56" s="5">
        <v>6205</v>
      </c>
      <c r="M56" s="45">
        <v>29425</v>
      </c>
      <c r="N56" s="46"/>
      <c r="O56" s="1"/>
    </row>
    <row r="57" spans="1:15" ht="14.25" customHeight="1">
      <c r="A57" s="5">
        <v>93</v>
      </c>
      <c r="B57" s="45">
        <v>104</v>
      </c>
      <c r="C57" s="47"/>
      <c r="D57" s="46"/>
      <c r="E57" s="12">
        <v>2809396143</v>
      </c>
      <c r="F57" s="80">
        <v>1397186611</v>
      </c>
      <c r="G57" s="46"/>
      <c r="H57" s="80">
        <v>4206582754</v>
      </c>
      <c r="I57" s="46"/>
      <c r="J57" s="45">
        <v>6550</v>
      </c>
      <c r="K57" s="46"/>
      <c r="L57" s="5">
        <v>1297</v>
      </c>
      <c r="M57" s="45">
        <v>7847</v>
      </c>
      <c r="N57" s="46"/>
      <c r="O57" s="1"/>
    </row>
    <row r="58" spans="1:15" ht="14.25" customHeight="1">
      <c r="A58" s="5">
        <v>96</v>
      </c>
      <c r="B58" s="45">
        <v>42</v>
      </c>
      <c r="C58" s="47"/>
      <c r="D58" s="46"/>
      <c r="E58" s="12">
        <v>320184612</v>
      </c>
      <c r="F58" s="80">
        <v>89773646</v>
      </c>
      <c r="G58" s="46"/>
      <c r="H58" s="80">
        <v>409958258</v>
      </c>
      <c r="I58" s="46"/>
      <c r="J58" s="45">
        <v>691</v>
      </c>
      <c r="K58" s="46"/>
      <c r="L58" s="5">
        <v>88</v>
      </c>
      <c r="M58" s="45">
        <v>779</v>
      </c>
      <c r="N58" s="46"/>
      <c r="O58" s="1"/>
    </row>
    <row r="59" spans="1:15" ht="14.25" customHeight="1">
      <c r="A59" s="5">
        <v>97</v>
      </c>
      <c r="B59" s="45">
        <v>13</v>
      </c>
      <c r="C59" s="47"/>
      <c r="D59" s="46"/>
      <c r="E59" s="12">
        <v>696075454</v>
      </c>
      <c r="F59" s="80">
        <v>419212929</v>
      </c>
      <c r="G59" s="46"/>
      <c r="H59" s="80">
        <v>1115288383</v>
      </c>
      <c r="I59" s="46"/>
      <c r="J59" s="45">
        <v>1295</v>
      </c>
      <c r="K59" s="46"/>
      <c r="L59" s="5">
        <v>461</v>
      </c>
      <c r="M59" s="45">
        <v>1756</v>
      </c>
      <c r="N59" s="46"/>
      <c r="O59" s="1"/>
    </row>
    <row r="60" spans="1:15" ht="14.25" customHeight="1">
      <c r="A60" s="5">
        <v>101</v>
      </c>
      <c r="B60" s="45">
        <v>145</v>
      </c>
      <c r="C60" s="47"/>
      <c r="D60" s="46"/>
      <c r="E60" s="12">
        <v>2926481388</v>
      </c>
      <c r="F60" s="80">
        <v>1944221730</v>
      </c>
      <c r="G60" s="46"/>
      <c r="H60" s="80">
        <v>4870703118</v>
      </c>
      <c r="I60" s="46"/>
      <c r="J60" s="45">
        <v>5600</v>
      </c>
      <c r="K60" s="46"/>
      <c r="L60" s="5">
        <v>1620</v>
      </c>
      <c r="M60" s="45">
        <v>7220</v>
      </c>
      <c r="N60" s="46"/>
      <c r="O60" s="1"/>
    </row>
    <row r="61" spans="1:15" ht="14.25" customHeight="1">
      <c r="A61" s="5">
        <v>102</v>
      </c>
      <c r="B61" s="45">
        <v>560</v>
      </c>
      <c r="C61" s="47"/>
      <c r="D61" s="46"/>
      <c r="E61" s="12">
        <v>5606910915</v>
      </c>
      <c r="F61" s="80">
        <v>4270493621</v>
      </c>
      <c r="G61" s="46"/>
      <c r="H61" s="80">
        <v>9877404536</v>
      </c>
      <c r="I61" s="46"/>
      <c r="J61" s="45">
        <v>10647</v>
      </c>
      <c r="K61" s="46"/>
      <c r="L61" s="5">
        <v>3882</v>
      </c>
      <c r="M61" s="45">
        <v>14529</v>
      </c>
      <c r="N61" s="46"/>
      <c r="O61" s="1"/>
    </row>
    <row r="62" spans="1:15" ht="14.25" customHeight="1">
      <c r="A62" s="5">
        <v>103</v>
      </c>
      <c r="B62" s="45">
        <v>421</v>
      </c>
      <c r="C62" s="47"/>
      <c r="D62" s="46"/>
      <c r="E62" s="12">
        <v>11780480853</v>
      </c>
      <c r="F62" s="80">
        <v>8107158191</v>
      </c>
      <c r="G62" s="46"/>
      <c r="H62" s="80">
        <v>19887639044</v>
      </c>
      <c r="I62" s="46"/>
      <c r="J62" s="45">
        <v>21873</v>
      </c>
      <c r="K62" s="46"/>
      <c r="L62" s="5">
        <v>7406</v>
      </c>
      <c r="M62" s="45">
        <v>29279</v>
      </c>
      <c r="N62" s="46"/>
      <c r="O62" s="1"/>
    </row>
    <row r="63" spans="1:15" ht="14.25" customHeight="1">
      <c r="A63" s="5">
        <v>104</v>
      </c>
      <c r="B63" s="45">
        <v>163</v>
      </c>
      <c r="C63" s="47"/>
      <c r="D63" s="46"/>
      <c r="E63" s="12">
        <v>4916593671</v>
      </c>
      <c r="F63" s="80">
        <v>3970711247</v>
      </c>
      <c r="G63" s="46"/>
      <c r="H63" s="80">
        <v>8887304918</v>
      </c>
      <c r="I63" s="46"/>
      <c r="J63" s="45">
        <v>9794</v>
      </c>
      <c r="K63" s="46"/>
      <c r="L63" s="5">
        <v>3555</v>
      </c>
      <c r="M63" s="45">
        <v>13349</v>
      </c>
      <c r="N63" s="46"/>
      <c r="O63" s="1"/>
    </row>
    <row r="64" spans="1:15" ht="14.25" customHeight="1">
      <c r="A64" s="5">
        <v>105</v>
      </c>
      <c r="B64" s="45">
        <v>51</v>
      </c>
      <c r="C64" s="47"/>
      <c r="D64" s="46"/>
      <c r="E64" s="12">
        <v>987643659</v>
      </c>
      <c r="F64" s="80">
        <v>717374877</v>
      </c>
      <c r="G64" s="46"/>
      <c r="H64" s="80">
        <v>1705018536</v>
      </c>
      <c r="I64" s="46"/>
      <c r="J64" s="45">
        <v>2023</v>
      </c>
      <c r="K64" s="46"/>
      <c r="L64" s="5">
        <v>707</v>
      </c>
      <c r="M64" s="45">
        <v>2730</v>
      </c>
      <c r="N64" s="46"/>
      <c r="O64" s="1"/>
    </row>
    <row r="65" spans="1:15" ht="14.25" customHeight="1">
      <c r="A65" s="5">
        <v>106</v>
      </c>
      <c r="B65" s="45">
        <v>146</v>
      </c>
      <c r="C65" s="47"/>
      <c r="D65" s="46"/>
      <c r="E65" s="12">
        <v>1208442847</v>
      </c>
      <c r="F65" s="80">
        <v>1046203084</v>
      </c>
      <c r="G65" s="46"/>
      <c r="H65" s="80">
        <v>2254645931</v>
      </c>
      <c r="I65" s="46"/>
      <c r="J65" s="45">
        <v>3103</v>
      </c>
      <c r="K65" s="46"/>
      <c r="L65" s="5">
        <v>836</v>
      </c>
      <c r="M65" s="45">
        <v>3939</v>
      </c>
      <c r="N65" s="46"/>
      <c r="O65" s="1"/>
    </row>
    <row r="66" spans="1:15" ht="14.25" customHeight="1">
      <c r="A66" s="5">
        <v>107</v>
      </c>
      <c r="B66" s="45">
        <v>86</v>
      </c>
      <c r="C66" s="47"/>
      <c r="D66" s="46"/>
      <c r="E66" s="12">
        <v>1337779665</v>
      </c>
      <c r="F66" s="80">
        <v>1052698459</v>
      </c>
      <c r="G66" s="46"/>
      <c r="H66" s="80">
        <v>2390478124</v>
      </c>
      <c r="I66" s="46"/>
      <c r="J66" s="45">
        <v>2449</v>
      </c>
      <c r="K66" s="46"/>
      <c r="L66" s="5">
        <v>870</v>
      </c>
      <c r="M66" s="45">
        <v>3319</v>
      </c>
      <c r="N66" s="46"/>
      <c r="O66" s="1"/>
    </row>
    <row r="67" spans="1:15" ht="14.25" customHeight="1">
      <c r="A67" s="5">
        <v>108</v>
      </c>
      <c r="B67" s="45">
        <v>32</v>
      </c>
      <c r="C67" s="47"/>
      <c r="D67" s="46"/>
      <c r="E67" s="12">
        <v>1355697143</v>
      </c>
      <c r="F67" s="80">
        <v>852783737</v>
      </c>
      <c r="G67" s="46"/>
      <c r="H67" s="80">
        <v>2208480880</v>
      </c>
      <c r="I67" s="46"/>
      <c r="J67" s="45">
        <v>2110</v>
      </c>
      <c r="K67" s="46"/>
      <c r="L67" s="5">
        <v>772</v>
      </c>
      <c r="M67" s="45">
        <v>2882</v>
      </c>
      <c r="N67" s="46"/>
      <c r="O67" s="1"/>
    </row>
    <row r="68" spans="1:15" ht="14.25" customHeight="1">
      <c r="A68" s="5">
        <v>109</v>
      </c>
      <c r="B68" s="45">
        <v>3</v>
      </c>
      <c r="C68" s="47"/>
      <c r="D68" s="46"/>
      <c r="E68" s="12">
        <v>21115024</v>
      </c>
      <c r="F68" s="80">
        <v>9736885</v>
      </c>
      <c r="G68" s="46"/>
      <c r="H68" s="80">
        <v>30851909</v>
      </c>
      <c r="I68" s="46"/>
      <c r="J68" s="45">
        <v>44</v>
      </c>
      <c r="K68" s="46"/>
      <c r="L68" s="5">
        <v>10</v>
      </c>
      <c r="M68" s="45">
        <v>54</v>
      </c>
      <c r="N68" s="46"/>
      <c r="O68" s="1"/>
    </row>
    <row r="69" spans="1:15" ht="14.25" customHeight="1">
      <c r="A69" s="5">
        <v>110</v>
      </c>
      <c r="B69" s="45">
        <v>25</v>
      </c>
      <c r="C69" s="47"/>
      <c r="D69" s="46"/>
      <c r="E69" s="12">
        <v>765574307</v>
      </c>
      <c r="F69" s="80">
        <v>384042884</v>
      </c>
      <c r="G69" s="46"/>
      <c r="H69" s="80">
        <v>1149617191</v>
      </c>
      <c r="I69" s="46"/>
      <c r="J69" s="45">
        <v>1194</v>
      </c>
      <c r="K69" s="46"/>
      <c r="L69" s="5">
        <v>350</v>
      </c>
      <c r="M69" s="45">
        <v>1544</v>
      </c>
      <c r="N69" s="46"/>
      <c r="O69" s="1"/>
    </row>
    <row r="70" spans="1:15" ht="14.25" customHeight="1">
      <c r="A70" s="5">
        <v>111</v>
      </c>
      <c r="B70" s="45">
        <v>49</v>
      </c>
      <c r="C70" s="47"/>
      <c r="D70" s="46"/>
      <c r="E70" s="12">
        <v>568544014</v>
      </c>
      <c r="F70" s="80">
        <v>369621259</v>
      </c>
      <c r="G70" s="46"/>
      <c r="H70" s="80">
        <v>938165273</v>
      </c>
      <c r="I70" s="46"/>
      <c r="J70" s="45">
        <v>1073</v>
      </c>
      <c r="K70" s="46"/>
      <c r="L70" s="5">
        <v>288</v>
      </c>
      <c r="M70" s="45">
        <v>1361</v>
      </c>
      <c r="N70" s="46"/>
      <c r="O70" s="1"/>
    </row>
    <row r="71" spans="1:15" ht="14.25" customHeight="1">
      <c r="A71" s="5">
        <v>121</v>
      </c>
      <c r="B71" s="45">
        <v>72</v>
      </c>
      <c r="C71" s="47"/>
      <c r="D71" s="46"/>
      <c r="E71" s="12">
        <v>470607116</v>
      </c>
      <c r="F71" s="80">
        <v>276323109</v>
      </c>
      <c r="G71" s="46"/>
      <c r="H71" s="80">
        <v>746930225</v>
      </c>
      <c r="I71" s="46"/>
      <c r="J71" s="45">
        <v>926</v>
      </c>
      <c r="K71" s="46"/>
      <c r="L71" s="5">
        <v>237</v>
      </c>
      <c r="M71" s="45">
        <v>1163</v>
      </c>
      <c r="N71" s="46"/>
      <c r="O71" s="1"/>
    </row>
    <row r="72" spans="1:15" ht="14.25" customHeight="1">
      <c r="A72" s="5">
        <v>122</v>
      </c>
      <c r="B72" s="45">
        <v>228</v>
      </c>
      <c r="C72" s="47"/>
      <c r="D72" s="46"/>
      <c r="E72" s="12">
        <v>3718282516</v>
      </c>
      <c r="F72" s="80">
        <v>2716902183</v>
      </c>
      <c r="G72" s="46"/>
      <c r="H72" s="80">
        <v>6435184699</v>
      </c>
      <c r="I72" s="46"/>
      <c r="J72" s="45">
        <v>6660</v>
      </c>
      <c r="K72" s="46"/>
      <c r="L72" s="5">
        <v>2294</v>
      </c>
      <c r="M72" s="45">
        <v>8954</v>
      </c>
      <c r="N72" s="46"/>
      <c r="O72" s="1"/>
    </row>
    <row r="73" spans="1:15" ht="14.25" customHeight="1">
      <c r="A73" s="5">
        <v>123</v>
      </c>
      <c r="B73" s="45">
        <v>42</v>
      </c>
      <c r="C73" s="47"/>
      <c r="D73" s="46"/>
      <c r="E73" s="12">
        <v>293257701</v>
      </c>
      <c r="F73" s="80">
        <v>120534998</v>
      </c>
      <c r="G73" s="46"/>
      <c r="H73" s="80">
        <v>413792699</v>
      </c>
      <c r="I73" s="46"/>
      <c r="J73" s="45">
        <v>504</v>
      </c>
      <c r="K73" s="46"/>
      <c r="L73" s="5">
        <v>83</v>
      </c>
      <c r="M73" s="45">
        <v>587</v>
      </c>
      <c r="N73" s="46"/>
      <c r="O73" s="1"/>
    </row>
    <row r="74" spans="1:15" ht="14.25" customHeight="1">
      <c r="A74" s="5">
        <v>138</v>
      </c>
      <c r="B74" s="45">
        <v>3</v>
      </c>
      <c r="C74" s="47"/>
      <c r="D74" s="46"/>
      <c r="E74" s="12">
        <v>38198191</v>
      </c>
      <c r="F74" s="80">
        <v>20577577</v>
      </c>
      <c r="G74" s="46"/>
      <c r="H74" s="80">
        <v>58775768</v>
      </c>
      <c r="I74" s="46"/>
      <c r="J74" s="45">
        <v>180</v>
      </c>
      <c r="K74" s="46"/>
      <c r="L74" s="5">
        <v>17</v>
      </c>
      <c r="M74" s="45">
        <v>197</v>
      </c>
      <c r="N74" s="46"/>
      <c r="O74" s="1"/>
    </row>
    <row r="75" spans="1:15" ht="14.25" customHeight="1">
      <c r="A75" s="5">
        <v>140</v>
      </c>
      <c r="B75" s="45">
        <v>31</v>
      </c>
      <c r="C75" s="47"/>
      <c r="D75" s="46"/>
      <c r="E75" s="12">
        <v>830501512</v>
      </c>
      <c r="F75" s="80">
        <v>540263094</v>
      </c>
      <c r="G75" s="46"/>
      <c r="H75" s="80">
        <v>1370764606</v>
      </c>
      <c r="I75" s="46"/>
      <c r="J75" s="45">
        <v>1598</v>
      </c>
      <c r="K75" s="46"/>
      <c r="L75" s="5">
        <v>508</v>
      </c>
      <c r="M75" s="45">
        <v>2106</v>
      </c>
      <c r="N75" s="46"/>
      <c r="O75" s="1"/>
    </row>
    <row r="76" spans="1:15" ht="14.25" customHeight="1">
      <c r="A76" s="5">
        <v>176</v>
      </c>
      <c r="B76" s="45">
        <v>3</v>
      </c>
      <c r="C76" s="47"/>
      <c r="D76" s="46"/>
      <c r="E76" s="12">
        <v>116907562</v>
      </c>
      <c r="F76" s="80">
        <v>39235396</v>
      </c>
      <c r="G76" s="46"/>
      <c r="H76" s="80">
        <v>156142958</v>
      </c>
      <c r="I76" s="46"/>
      <c r="J76" s="45">
        <v>206</v>
      </c>
      <c r="K76" s="46"/>
      <c r="L76" s="5">
        <v>42</v>
      </c>
      <c r="M76" s="45">
        <v>248</v>
      </c>
      <c r="N76" s="46"/>
      <c r="O76" s="1"/>
    </row>
    <row r="77" spans="1:15" ht="14.25" customHeight="1">
      <c r="A77" s="5">
        <v>178</v>
      </c>
      <c r="B77" s="45">
        <v>5</v>
      </c>
      <c r="C77" s="47"/>
      <c r="D77" s="46"/>
      <c r="E77" s="12">
        <v>25808779</v>
      </c>
      <c r="F77" s="80">
        <v>25171985</v>
      </c>
      <c r="G77" s="46"/>
      <c r="H77" s="80">
        <v>50980764</v>
      </c>
      <c r="I77" s="46"/>
      <c r="J77" s="45">
        <v>67</v>
      </c>
      <c r="K77" s="46"/>
      <c r="L77" s="5">
        <v>27</v>
      </c>
      <c r="M77" s="45">
        <v>94</v>
      </c>
      <c r="N77" s="46"/>
      <c r="O77" s="1"/>
    </row>
    <row r="78" spans="1:15" ht="14.25" customHeight="1">
      <c r="A78" s="5">
        <v>179</v>
      </c>
      <c r="B78" s="45">
        <v>14</v>
      </c>
      <c r="C78" s="47"/>
      <c r="D78" s="46"/>
      <c r="E78" s="12">
        <v>107993388</v>
      </c>
      <c r="F78" s="80">
        <v>45617848</v>
      </c>
      <c r="G78" s="46"/>
      <c r="H78" s="80">
        <v>153611236</v>
      </c>
      <c r="I78" s="46"/>
      <c r="J78" s="45">
        <v>575</v>
      </c>
      <c r="K78" s="46"/>
      <c r="L78" s="5">
        <v>49</v>
      </c>
      <c r="M78" s="45">
        <v>624</v>
      </c>
      <c r="N78" s="46"/>
      <c r="O78" s="1"/>
    </row>
    <row r="79" spans="1:15" ht="12" customHeight="1">
      <c r="A79" s="20" t="s">
        <v>32</v>
      </c>
      <c r="B79" s="58">
        <v>10978</v>
      </c>
      <c r="C79" s="57"/>
      <c r="D79" s="55"/>
      <c r="E79" s="7">
        <f>SUM(E5:E78)</f>
        <v>328164526314</v>
      </c>
      <c r="F79" s="59">
        <f>SUM(F5:G78)</f>
        <v>232204481076</v>
      </c>
      <c r="G79" s="55"/>
      <c r="H79" s="59">
        <f>SUM(H5:I78)</f>
        <v>560369007390</v>
      </c>
      <c r="I79" s="55"/>
      <c r="J79" s="58">
        <f>SUM(J5:K78)</f>
        <v>649478</v>
      </c>
      <c r="K79" s="55"/>
      <c r="L79" s="6">
        <f>SUM(L5:L78)</f>
        <v>204057</v>
      </c>
      <c r="M79" s="58">
        <f>SUM(M5:N78)</f>
        <v>853535</v>
      </c>
      <c r="N79" s="55"/>
      <c r="O79" s="1"/>
    </row>
    <row r="80" spans="1:15" ht="21.75" customHeight="1">
      <c r="K80" s="1"/>
      <c r="L80" s="1"/>
      <c r="M80" s="1"/>
      <c r="N80" s="1"/>
      <c r="O80" s="1"/>
    </row>
    <row r="81" spans="1:7">
      <c r="A81" s="62" t="s">
        <v>131</v>
      </c>
      <c r="B81" s="63"/>
      <c r="C81" s="63"/>
      <c r="D81" s="63"/>
      <c r="E81" s="63"/>
      <c r="F81" s="63"/>
      <c r="G81" s="63"/>
    </row>
    <row r="83" spans="1:7">
      <c r="A83" s="64">
        <v>42404.607800925929</v>
      </c>
      <c r="B83" s="65"/>
      <c r="C83" s="65"/>
    </row>
  </sheetData>
  <mergeCells count="385">
    <mergeCell ref="A81:G81"/>
    <mergeCell ref="B78:D78"/>
    <mergeCell ref="F78:G78"/>
    <mergeCell ref="H78:I78"/>
    <mergeCell ref="J78:K78"/>
    <mergeCell ref="M78:N78"/>
    <mergeCell ref="B79:D79"/>
    <mergeCell ref="F79:G79"/>
    <mergeCell ref="H79:I79"/>
    <mergeCell ref="J79:K79"/>
    <mergeCell ref="M79:N79"/>
    <mergeCell ref="B74:D74"/>
    <mergeCell ref="F74:G74"/>
    <mergeCell ref="H74:I74"/>
    <mergeCell ref="J74:K74"/>
    <mergeCell ref="M74:N74"/>
    <mergeCell ref="M77:N77"/>
    <mergeCell ref="B75:D75"/>
    <mergeCell ref="F75:G75"/>
    <mergeCell ref="H75:I75"/>
    <mergeCell ref="J75:K75"/>
    <mergeCell ref="M75:N75"/>
    <mergeCell ref="B76:D76"/>
    <mergeCell ref="F76:G76"/>
    <mergeCell ref="H76:I76"/>
    <mergeCell ref="J76:K76"/>
    <mergeCell ref="M76:N76"/>
    <mergeCell ref="B77:D77"/>
    <mergeCell ref="F77:G77"/>
    <mergeCell ref="H77:I77"/>
    <mergeCell ref="J77:K77"/>
    <mergeCell ref="B72:D72"/>
    <mergeCell ref="F72:G72"/>
    <mergeCell ref="H72:I72"/>
    <mergeCell ref="J72:K72"/>
    <mergeCell ref="M72:N72"/>
    <mergeCell ref="B73:D73"/>
    <mergeCell ref="F73:G73"/>
    <mergeCell ref="H73:I73"/>
    <mergeCell ref="J73:K73"/>
    <mergeCell ref="M73:N73"/>
    <mergeCell ref="B70:D70"/>
    <mergeCell ref="F70:G70"/>
    <mergeCell ref="H70:I70"/>
    <mergeCell ref="J70:K70"/>
    <mergeCell ref="M70:N70"/>
    <mergeCell ref="B71:D71"/>
    <mergeCell ref="F71:G71"/>
    <mergeCell ref="H71:I71"/>
    <mergeCell ref="J71:K71"/>
    <mergeCell ref="M71:N71"/>
    <mergeCell ref="B68:D68"/>
    <mergeCell ref="F68:G68"/>
    <mergeCell ref="H68:I68"/>
    <mergeCell ref="J68:K68"/>
    <mergeCell ref="M68:N68"/>
    <mergeCell ref="B69:D69"/>
    <mergeCell ref="F69:G69"/>
    <mergeCell ref="H69:I69"/>
    <mergeCell ref="J69:K69"/>
    <mergeCell ref="M69:N69"/>
    <mergeCell ref="B66:D66"/>
    <mergeCell ref="F66:G66"/>
    <mergeCell ref="H66:I66"/>
    <mergeCell ref="J66:K66"/>
    <mergeCell ref="M66:N66"/>
    <mergeCell ref="B67:D67"/>
    <mergeCell ref="F67:G67"/>
    <mergeCell ref="H67:I67"/>
    <mergeCell ref="J67:K67"/>
    <mergeCell ref="M67:N67"/>
    <mergeCell ref="B64:D64"/>
    <mergeCell ref="F64:G64"/>
    <mergeCell ref="H64:I64"/>
    <mergeCell ref="J64:K64"/>
    <mergeCell ref="M64:N64"/>
    <mergeCell ref="B65:D65"/>
    <mergeCell ref="F65:G65"/>
    <mergeCell ref="H65:I65"/>
    <mergeCell ref="J65:K65"/>
    <mergeCell ref="M65:N65"/>
    <mergeCell ref="B62:D62"/>
    <mergeCell ref="F62:G62"/>
    <mergeCell ref="H62:I62"/>
    <mergeCell ref="J62:K62"/>
    <mergeCell ref="M62:N62"/>
    <mergeCell ref="B63:D63"/>
    <mergeCell ref="F63:G63"/>
    <mergeCell ref="H63:I63"/>
    <mergeCell ref="J63:K63"/>
    <mergeCell ref="M63:N63"/>
    <mergeCell ref="B60:D60"/>
    <mergeCell ref="F60:G60"/>
    <mergeCell ref="H60:I60"/>
    <mergeCell ref="J60:K60"/>
    <mergeCell ref="M60:N60"/>
    <mergeCell ref="B61:D61"/>
    <mergeCell ref="F61:G61"/>
    <mergeCell ref="H61:I61"/>
    <mergeCell ref="J61:K61"/>
    <mergeCell ref="M61:N61"/>
    <mergeCell ref="B58:D58"/>
    <mergeCell ref="F58:G58"/>
    <mergeCell ref="H58:I58"/>
    <mergeCell ref="J58:K58"/>
    <mergeCell ref="M58:N58"/>
    <mergeCell ref="B59:D59"/>
    <mergeCell ref="F59:G59"/>
    <mergeCell ref="H59:I59"/>
    <mergeCell ref="J59:K59"/>
    <mergeCell ref="M59:N59"/>
    <mergeCell ref="B56:D56"/>
    <mergeCell ref="F56:G56"/>
    <mergeCell ref="H56:I56"/>
    <mergeCell ref="J56:K56"/>
    <mergeCell ref="M56:N56"/>
    <mergeCell ref="B57:D57"/>
    <mergeCell ref="F57:G57"/>
    <mergeCell ref="H57:I57"/>
    <mergeCell ref="J57:K57"/>
    <mergeCell ref="M57:N57"/>
    <mergeCell ref="B54:D54"/>
    <mergeCell ref="F54:G54"/>
    <mergeCell ref="H54:I54"/>
    <mergeCell ref="J54:K54"/>
    <mergeCell ref="M54:N54"/>
    <mergeCell ref="B55:D55"/>
    <mergeCell ref="F55:G55"/>
    <mergeCell ref="H55:I55"/>
    <mergeCell ref="J55:K55"/>
    <mergeCell ref="M55:N55"/>
    <mergeCell ref="B52:D52"/>
    <mergeCell ref="F52:G52"/>
    <mergeCell ref="H52:I52"/>
    <mergeCell ref="J52:K52"/>
    <mergeCell ref="M52:N52"/>
    <mergeCell ref="B53:D53"/>
    <mergeCell ref="F53:G53"/>
    <mergeCell ref="H53:I53"/>
    <mergeCell ref="J53:K53"/>
    <mergeCell ref="M53:N53"/>
    <mergeCell ref="B50:D50"/>
    <mergeCell ref="F50:G50"/>
    <mergeCell ref="H50:I50"/>
    <mergeCell ref="J50:K50"/>
    <mergeCell ref="M50:N50"/>
    <mergeCell ref="B51:D51"/>
    <mergeCell ref="F51:G51"/>
    <mergeCell ref="H51:I51"/>
    <mergeCell ref="J51:K51"/>
    <mergeCell ref="M51:N51"/>
    <mergeCell ref="B48:D48"/>
    <mergeCell ref="F48:G48"/>
    <mergeCell ref="H48:I48"/>
    <mergeCell ref="J48:K48"/>
    <mergeCell ref="M48:N48"/>
    <mergeCell ref="B49:D49"/>
    <mergeCell ref="F49:G49"/>
    <mergeCell ref="H49:I49"/>
    <mergeCell ref="J49:K49"/>
    <mergeCell ref="M49:N49"/>
    <mergeCell ref="B46:D46"/>
    <mergeCell ref="F46:G46"/>
    <mergeCell ref="H46:I46"/>
    <mergeCell ref="J46:K46"/>
    <mergeCell ref="M46:N46"/>
    <mergeCell ref="B47:D47"/>
    <mergeCell ref="F47:G47"/>
    <mergeCell ref="H47:I47"/>
    <mergeCell ref="J47:K47"/>
    <mergeCell ref="M47:N47"/>
    <mergeCell ref="B44:D44"/>
    <mergeCell ref="F44:G44"/>
    <mergeCell ref="H44:I44"/>
    <mergeCell ref="J44:K44"/>
    <mergeCell ref="M44:N44"/>
    <mergeCell ref="B45:D45"/>
    <mergeCell ref="F45:G45"/>
    <mergeCell ref="H45:I45"/>
    <mergeCell ref="J45:K45"/>
    <mergeCell ref="M45:N45"/>
    <mergeCell ref="B42:D42"/>
    <mergeCell ref="F42:G42"/>
    <mergeCell ref="H42:I42"/>
    <mergeCell ref="J42:K42"/>
    <mergeCell ref="M42:N42"/>
    <mergeCell ref="B43:D43"/>
    <mergeCell ref="F43:G43"/>
    <mergeCell ref="H43:I43"/>
    <mergeCell ref="J43:K43"/>
    <mergeCell ref="M43:N43"/>
    <mergeCell ref="B40:D40"/>
    <mergeCell ref="F40:G40"/>
    <mergeCell ref="H40:I40"/>
    <mergeCell ref="J40:K40"/>
    <mergeCell ref="M40:N40"/>
    <mergeCell ref="B41:D41"/>
    <mergeCell ref="F41:G41"/>
    <mergeCell ref="H41:I41"/>
    <mergeCell ref="J41:K41"/>
    <mergeCell ref="M41:N41"/>
    <mergeCell ref="B38:D38"/>
    <mergeCell ref="F38:G38"/>
    <mergeCell ref="H38:I38"/>
    <mergeCell ref="J38:K38"/>
    <mergeCell ref="M38:N38"/>
    <mergeCell ref="B39:D39"/>
    <mergeCell ref="F39:G39"/>
    <mergeCell ref="H39:I39"/>
    <mergeCell ref="J39:K39"/>
    <mergeCell ref="M39:N39"/>
    <mergeCell ref="B36:D36"/>
    <mergeCell ref="F36:G36"/>
    <mergeCell ref="H36:I36"/>
    <mergeCell ref="J36:K36"/>
    <mergeCell ref="M36:N36"/>
    <mergeCell ref="B37:D37"/>
    <mergeCell ref="F37:G37"/>
    <mergeCell ref="H37:I37"/>
    <mergeCell ref="J37:K37"/>
    <mergeCell ref="M37:N37"/>
    <mergeCell ref="B34:D34"/>
    <mergeCell ref="F34:G34"/>
    <mergeCell ref="H34:I34"/>
    <mergeCell ref="J34:K34"/>
    <mergeCell ref="M34:N34"/>
    <mergeCell ref="B35:D35"/>
    <mergeCell ref="F35:G35"/>
    <mergeCell ref="H35:I35"/>
    <mergeCell ref="J35:K35"/>
    <mergeCell ref="M35:N35"/>
    <mergeCell ref="B32:D32"/>
    <mergeCell ref="F32:G32"/>
    <mergeCell ref="H32:I32"/>
    <mergeCell ref="J32:K32"/>
    <mergeCell ref="M32:N32"/>
    <mergeCell ref="B33:D33"/>
    <mergeCell ref="F33:G33"/>
    <mergeCell ref="H33:I33"/>
    <mergeCell ref="J33:K33"/>
    <mergeCell ref="M33:N33"/>
    <mergeCell ref="B30:D30"/>
    <mergeCell ref="F30:G30"/>
    <mergeCell ref="H30:I30"/>
    <mergeCell ref="J30:K30"/>
    <mergeCell ref="M30:N30"/>
    <mergeCell ref="B31:D31"/>
    <mergeCell ref="F31:G31"/>
    <mergeCell ref="H31:I31"/>
    <mergeCell ref="J31:K31"/>
    <mergeCell ref="M31:N31"/>
    <mergeCell ref="B28:D28"/>
    <mergeCell ref="F28:G28"/>
    <mergeCell ref="H28:I28"/>
    <mergeCell ref="J28:K28"/>
    <mergeCell ref="M28:N28"/>
    <mergeCell ref="B29:D29"/>
    <mergeCell ref="F29:G29"/>
    <mergeCell ref="H29:I29"/>
    <mergeCell ref="J29:K29"/>
    <mergeCell ref="M29:N29"/>
    <mergeCell ref="B26:D26"/>
    <mergeCell ref="F26:G26"/>
    <mergeCell ref="H26:I26"/>
    <mergeCell ref="J26:K26"/>
    <mergeCell ref="M26:N26"/>
    <mergeCell ref="B27:D27"/>
    <mergeCell ref="F27:G27"/>
    <mergeCell ref="H27:I27"/>
    <mergeCell ref="J27:K27"/>
    <mergeCell ref="M27:N27"/>
    <mergeCell ref="B24:D24"/>
    <mergeCell ref="F24:G24"/>
    <mergeCell ref="H24:I24"/>
    <mergeCell ref="J24:K24"/>
    <mergeCell ref="M24:N24"/>
    <mergeCell ref="B25:D25"/>
    <mergeCell ref="F25:G25"/>
    <mergeCell ref="H25:I25"/>
    <mergeCell ref="J25:K25"/>
    <mergeCell ref="M25:N25"/>
    <mergeCell ref="B22:D22"/>
    <mergeCell ref="F22:G22"/>
    <mergeCell ref="H22:I22"/>
    <mergeCell ref="J22:K22"/>
    <mergeCell ref="M22:N22"/>
    <mergeCell ref="B23:D23"/>
    <mergeCell ref="F23:G23"/>
    <mergeCell ref="H23:I23"/>
    <mergeCell ref="J23:K23"/>
    <mergeCell ref="M23:N23"/>
    <mergeCell ref="B20:D20"/>
    <mergeCell ref="F20:G20"/>
    <mergeCell ref="H20:I20"/>
    <mergeCell ref="J20:K20"/>
    <mergeCell ref="M20:N20"/>
    <mergeCell ref="B21:D21"/>
    <mergeCell ref="F21:G21"/>
    <mergeCell ref="H21:I21"/>
    <mergeCell ref="J21:K21"/>
    <mergeCell ref="M21:N21"/>
    <mergeCell ref="B18:D18"/>
    <mergeCell ref="F18:G18"/>
    <mergeCell ref="H18:I18"/>
    <mergeCell ref="J18:K18"/>
    <mergeCell ref="M18:N18"/>
    <mergeCell ref="B19:D19"/>
    <mergeCell ref="F19:G19"/>
    <mergeCell ref="H19:I19"/>
    <mergeCell ref="J19:K19"/>
    <mergeCell ref="M19:N19"/>
    <mergeCell ref="B16:D16"/>
    <mergeCell ref="F16:G16"/>
    <mergeCell ref="H16:I16"/>
    <mergeCell ref="J16:K16"/>
    <mergeCell ref="M16:N16"/>
    <mergeCell ref="B17:D17"/>
    <mergeCell ref="F17:G17"/>
    <mergeCell ref="H17:I17"/>
    <mergeCell ref="J17:K17"/>
    <mergeCell ref="M17:N17"/>
    <mergeCell ref="B14:D14"/>
    <mergeCell ref="F14:G14"/>
    <mergeCell ref="H14:I14"/>
    <mergeCell ref="J14:K14"/>
    <mergeCell ref="M14:N14"/>
    <mergeCell ref="B15:D15"/>
    <mergeCell ref="F15:G15"/>
    <mergeCell ref="H15:I15"/>
    <mergeCell ref="J15:K15"/>
    <mergeCell ref="M15:N15"/>
    <mergeCell ref="B12:D12"/>
    <mergeCell ref="F12:G12"/>
    <mergeCell ref="H12:I12"/>
    <mergeCell ref="J12:K12"/>
    <mergeCell ref="M12:N12"/>
    <mergeCell ref="B13:D13"/>
    <mergeCell ref="F13:G13"/>
    <mergeCell ref="H13:I13"/>
    <mergeCell ref="J13:K13"/>
    <mergeCell ref="M13:N13"/>
    <mergeCell ref="B10:D10"/>
    <mergeCell ref="F10:G10"/>
    <mergeCell ref="H10:I10"/>
    <mergeCell ref="J10:K10"/>
    <mergeCell ref="M10:N10"/>
    <mergeCell ref="B11:D11"/>
    <mergeCell ref="F11:G11"/>
    <mergeCell ref="H11:I11"/>
    <mergeCell ref="J11:K11"/>
    <mergeCell ref="M11:N11"/>
    <mergeCell ref="B8:D8"/>
    <mergeCell ref="F8:G8"/>
    <mergeCell ref="H8:I8"/>
    <mergeCell ref="J8:K8"/>
    <mergeCell ref="M8:N8"/>
    <mergeCell ref="B9:D9"/>
    <mergeCell ref="F9:G9"/>
    <mergeCell ref="H9:I9"/>
    <mergeCell ref="J9:K9"/>
    <mergeCell ref="M9:N9"/>
    <mergeCell ref="A2:M2"/>
    <mergeCell ref="C3:F3"/>
    <mergeCell ref="G3:I3"/>
    <mergeCell ref="A83:C83"/>
    <mergeCell ref="B4:D4"/>
    <mergeCell ref="F4:G4"/>
    <mergeCell ref="H4:I4"/>
    <mergeCell ref="J4:K4"/>
    <mergeCell ref="M4:N4"/>
    <mergeCell ref="B5:D5"/>
    <mergeCell ref="F5:G5"/>
    <mergeCell ref="H5:I5"/>
    <mergeCell ref="J5:K5"/>
    <mergeCell ref="M5:N5"/>
    <mergeCell ref="B6:D6"/>
    <mergeCell ref="F6:G6"/>
    <mergeCell ref="H6:I6"/>
    <mergeCell ref="J6:K6"/>
    <mergeCell ref="M6:N6"/>
    <mergeCell ref="B7:D7"/>
    <mergeCell ref="F7:G7"/>
    <mergeCell ref="H7:I7"/>
    <mergeCell ref="J7:K7"/>
    <mergeCell ref="M7:N7"/>
  </mergeCells>
  <pageMargins left="0.2509803921568628" right="0.28235294117647064" top="0.11647058823529413" bottom="0.18745098039215691" header="0.50980392156862753" footer="0.50980392156862753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9"/>
  <sheetViews>
    <sheetView showGridLines="0" workbookViewId="0">
      <selection activeCell="H34" sqref="H7:I34"/>
    </sheetView>
  </sheetViews>
  <sheetFormatPr baseColWidth="10" defaultColWidth="9.140625" defaultRowHeight="12.75"/>
  <cols>
    <col min="1" max="1" width="7" customWidth="1"/>
    <col min="2" max="2" width="5" customWidth="1"/>
    <col min="3" max="3" width="3" customWidth="1"/>
    <col min="4" max="4" width="1" customWidth="1"/>
    <col min="5" max="5" width="28" customWidth="1"/>
    <col min="6" max="6" width="11" customWidth="1"/>
    <col min="7" max="7" width="7" customWidth="1"/>
    <col min="8" max="8" width="11" customWidth="1"/>
    <col min="9" max="10" width="2" customWidth="1"/>
    <col min="11" max="11" width="9" customWidth="1"/>
    <col min="12" max="12" width="1" customWidth="1"/>
    <col min="13" max="13" width="6" customWidth="1"/>
    <col min="14" max="14" width="8" customWidth="1"/>
  </cols>
  <sheetData>
    <row r="1" spans="1:15" ht="4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30" customHeight="1">
      <c r="A2" s="1"/>
      <c r="B2" s="48" t="s">
        <v>68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1"/>
      <c r="O2" s="1"/>
    </row>
    <row r="3" spans="1:15" ht="9.1999999999999993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30" customHeight="1">
      <c r="A4" s="1"/>
      <c r="B4" s="1"/>
      <c r="C4" s="51" t="s">
        <v>34</v>
      </c>
      <c r="D4" s="52"/>
      <c r="E4" s="52"/>
      <c r="F4" s="52"/>
      <c r="G4" s="51" t="s">
        <v>14</v>
      </c>
      <c r="H4" s="52"/>
      <c r="I4" s="51" t="s">
        <v>15</v>
      </c>
      <c r="J4" s="52"/>
      <c r="K4" s="2" t="s">
        <v>2</v>
      </c>
      <c r="L4" s="1"/>
      <c r="M4" s="1"/>
      <c r="N4" s="1"/>
      <c r="O4" s="1"/>
    </row>
    <row r="5" spans="1:15" ht="15.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8.5" customHeight="1">
      <c r="A6" s="81"/>
      <c r="B6" s="57"/>
      <c r="C6" s="57"/>
      <c r="D6" s="82" t="s">
        <v>69</v>
      </c>
      <c r="E6" s="57"/>
      <c r="F6" s="57"/>
      <c r="G6" s="55"/>
      <c r="H6" s="54" t="s">
        <v>70</v>
      </c>
      <c r="I6" s="55"/>
      <c r="J6" s="54" t="s">
        <v>71</v>
      </c>
      <c r="K6" s="57"/>
      <c r="L6" s="55"/>
      <c r="M6" s="54" t="s">
        <v>12</v>
      </c>
      <c r="N6" s="55"/>
      <c r="O6" s="1"/>
    </row>
    <row r="7" spans="1:15" ht="13.5" customHeight="1">
      <c r="A7" s="75">
        <v>1</v>
      </c>
      <c r="B7" s="77"/>
      <c r="C7" s="76"/>
      <c r="D7" s="84" t="s">
        <v>72</v>
      </c>
      <c r="E7" s="77"/>
      <c r="F7" s="77"/>
      <c r="G7" s="76"/>
      <c r="H7" s="75">
        <v>20853</v>
      </c>
      <c r="I7" s="76"/>
      <c r="J7" s="83">
        <v>67</v>
      </c>
      <c r="K7" s="77"/>
      <c r="L7" s="76"/>
      <c r="M7" s="83">
        <v>20920</v>
      </c>
      <c r="N7" s="76"/>
      <c r="O7" s="1"/>
    </row>
    <row r="8" spans="1:15" ht="13.5" customHeight="1">
      <c r="A8" s="75">
        <v>2</v>
      </c>
      <c r="B8" s="77"/>
      <c r="C8" s="76"/>
      <c r="D8" s="84" t="s">
        <v>73</v>
      </c>
      <c r="E8" s="77"/>
      <c r="F8" s="77"/>
      <c r="G8" s="76"/>
      <c r="H8" s="75">
        <v>24432</v>
      </c>
      <c r="I8" s="76"/>
      <c r="J8" s="83">
        <v>61</v>
      </c>
      <c r="K8" s="77"/>
      <c r="L8" s="76"/>
      <c r="M8" s="83">
        <v>24493</v>
      </c>
      <c r="N8" s="76"/>
      <c r="O8" s="1"/>
    </row>
    <row r="9" spans="1:15" ht="13.5" customHeight="1">
      <c r="A9" s="75">
        <v>3</v>
      </c>
      <c r="B9" s="77"/>
      <c r="C9" s="76"/>
      <c r="D9" s="84" t="s">
        <v>74</v>
      </c>
      <c r="E9" s="77"/>
      <c r="F9" s="77"/>
      <c r="G9" s="76"/>
      <c r="H9" s="75">
        <v>19763</v>
      </c>
      <c r="I9" s="76"/>
      <c r="J9" s="83">
        <v>135</v>
      </c>
      <c r="K9" s="77"/>
      <c r="L9" s="76"/>
      <c r="M9" s="83">
        <v>19898</v>
      </c>
      <c r="N9" s="76"/>
      <c r="O9" s="1"/>
    </row>
    <row r="10" spans="1:15" ht="13.5" customHeight="1">
      <c r="A10" s="75">
        <v>4</v>
      </c>
      <c r="B10" s="77"/>
      <c r="C10" s="76"/>
      <c r="D10" s="84" t="s">
        <v>75</v>
      </c>
      <c r="E10" s="77"/>
      <c r="F10" s="77"/>
      <c r="G10" s="76"/>
      <c r="H10" s="75">
        <v>65490</v>
      </c>
      <c r="I10" s="76"/>
      <c r="J10" s="83">
        <v>72</v>
      </c>
      <c r="K10" s="77"/>
      <c r="L10" s="76"/>
      <c r="M10" s="83">
        <v>65562</v>
      </c>
      <c r="N10" s="76"/>
      <c r="O10" s="1"/>
    </row>
    <row r="11" spans="1:15" ht="13.5" customHeight="1">
      <c r="A11" s="75">
        <v>5</v>
      </c>
      <c r="B11" s="77"/>
      <c r="C11" s="76"/>
      <c r="D11" s="84" t="s">
        <v>76</v>
      </c>
      <c r="E11" s="77"/>
      <c r="F11" s="77"/>
      <c r="G11" s="76"/>
      <c r="H11" s="75">
        <v>209167</v>
      </c>
      <c r="I11" s="76"/>
      <c r="J11" s="83">
        <v>962</v>
      </c>
      <c r="K11" s="77"/>
      <c r="L11" s="76"/>
      <c r="M11" s="83">
        <v>210129</v>
      </c>
      <c r="N11" s="76"/>
      <c r="O11" s="1"/>
    </row>
    <row r="12" spans="1:15" ht="13.5" customHeight="1">
      <c r="A12" s="75">
        <v>6</v>
      </c>
      <c r="B12" s="77"/>
      <c r="C12" s="76"/>
      <c r="D12" s="84" t="s">
        <v>77</v>
      </c>
      <c r="E12" s="77"/>
      <c r="F12" s="77"/>
      <c r="G12" s="76"/>
      <c r="H12" s="75">
        <v>5331</v>
      </c>
      <c r="I12" s="76"/>
      <c r="J12" s="83"/>
      <c r="K12" s="77"/>
      <c r="L12" s="76"/>
      <c r="M12" s="83">
        <v>5331</v>
      </c>
      <c r="N12" s="76"/>
      <c r="O12" s="1"/>
    </row>
    <row r="13" spans="1:15" ht="13.5" customHeight="1">
      <c r="A13" s="75">
        <v>7</v>
      </c>
      <c r="B13" s="77"/>
      <c r="C13" s="76"/>
      <c r="D13" s="84" t="s">
        <v>78</v>
      </c>
      <c r="E13" s="77"/>
      <c r="F13" s="77"/>
      <c r="G13" s="76"/>
      <c r="H13" s="75">
        <v>1922</v>
      </c>
      <c r="I13" s="76"/>
      <c r="J13" s="83">
        <v>52</v>
      </c>
      <c r="K13" s="77"/>
      <c r="L13" s="76"/>
      <c r="M13" s="83">
        <v>1974</v>
      </c>
      <c r="N13" s="76"/>
      <c r="O13" s="1"/>
    </row>
    <row r="14" spans="1:15" ht="13.5" customHeight="1">
      <c r="A14" s="75">
        <v>8</v>
      </c>
      <c r="B14" s="77"/>
      <c r="C14" s="76"/>
      <c r="D14" s="84" t="s">
        <v>79</v>
      </c>
      <c r="E14" s="77"/>
      <c r="F14" s="77"/>
      <c r="G14" s="76"/>
      <c r="H14" s="75">
        <v>5846</v>
      </c>
      <c r="I14" s="76"/>
      <c r="J14" s="83">
        <v>120</v>
      </c>
      <c r="K14" s="77"/>
      <c r="L14" s="76"/>
      <c r="M14" s="83">
        <v>5966</v>
      </c>
      <c r="N14" s="76"/>
      <c r="O14" s="1"/>
    </row>
    <row r="15" spans="1:15" ht="13.5" customHeight="1">
      <c r="A15" s="75">
        <v>9</v>
      </c>
      <c r="B15" s="77"/>
      <c r="C15" s="76"/>
      <c r="D15" s="84" t="s">
        <v>80</v>
      </c>
      <c r="E15" s="77"/>
      <c r="F15" s="77"/>
      <c r="G15" s="76"/>
      <c r="H15" s="75">
        <v>21335</v>
      </c>
      <c r="I15" s="76"/>
      <c r="J15" s="83">
        <v>432</v>
      </c>
      <c r="K15" s="77"/>
      <c r="L15" s="76"/>
      <c r="M15" s="83">
        <v>21767</v>
      </c>
      <c r="N15" s="76"/>
      <c r="O15" s="1"/>
    </row>
    <row r="16" spans="1:15" ht="13.5" customHeight="1">
      <c r="A16" s="75">
        <v>10</v>
      </c>
      <c r="B16" s="77"/>
      <c r="C16" s="76"/>
      <c r="D16" s="84" t="s">
        <v>81</v>
      </c>
      <c r="E16" s="77"/>
      <c r="F16" s="77"/>
      <c r="G16" s="76"/>
      <c r="H16" s="75">
        <v>6533</v>
      </c>
      <c r="I16" s="76"/>
      <c r="J16" s="83">
        <v>71</v>
      </c>
      <c r="K16" s="77"/>
      <c r="L16" s="76"/>
      <c r="M16" s="83">
        <v>6604</v>
      </c>
      <c r="N16" s="76"/>
      <c r="O16" s="1"/>
    </row>
    <row r="17" spans="1:15" ht="13.5" customHeight="1">
      <c r="A17" s="75">
        <v>11</v>
      </c>
      <c r="B17" s="77"/>
      <c r="C17" s="76"/>
      <c r="D17" s="84" t="s">
        <v>82</v>
      </c>
      <c r="E17" s="77"/>
      <c r="F17" s="77"/>
      <c r="G17" s="76"/>
      <c r="H17" s="75">
        <v>14919</v>
      </c>
      <c r="I17" s="76"/>
      <c r="J17" s="83">
        <v>19</v>
      </c>
      <c r="K17" s="77"/>
      <c r="L17" s="76"/>
      <c r="M17" s="83">
        <v>14938</v>
      </c>
      <c r="N17" s="76"/>
      <c r="O17" s="1"/>
    </row>
    <row r="18" spans="1:15" ht="13.5" customHeight="1">
      <c r="A18" s="75">
        <v>12</v>
      </c>
      <c r="B18" s="77"/>
      <c r="C18" s="76"/>
      <c r="D18" s="84" t="s">
        <v>83</v>
      </c>
      <c r="E18" s="77"/>
      <c r="F18" s="77"/>
      <c r="G18" s="76"/>
      <c r="H18" s="75">
        <v>1013</v>
      </c>
      <c r="I18" s="76"/>
      <c r="J18" s="83"/>
      <c r="K18" s="77"/>
      <c r="L18" s="76"/>
      <c r="M18" s="83">
        <v>1013</v>
      </c>
      <c r="N18" s="76"/>
      <c r="O18" s="1"/>
    </row>
    <row r="19" spans="1:15" ht="13.5" customHeight="1">
      <c r="A19" s="75">
        <v>13</v>
      </c>
      <c r="B19" s="77"/>
      <c r="C19" s="76"/>
      <c r="D19" s="84" t="s">
        <v>84</v>
      </c>
      <c r="E19" s="77"/>
      <c r="F19" s="77"/>
      <c r="G19" s="76"/>
      <c r="H19" s="75">
        <v>13653</v>
      </c>
      <c r="I19" s="76"/>
      <c r="J19" s="83">
        <v>24</v>
      </c>
      <c r="K19" s="77"/>
      <c r="L19" s="76"/>
      <c r="M19" s="83">
        <v>13677</v>
      </c>
      <c r="N19" s="76"/>
      <c r="O19" s="1"/>
    </row>
    <row r="20" spans="1:15" ht="13.5" customHeight="1">
      <c r="A20" s="75">
        <v>14</v>
      </c>
      <c r="B20" s="77"/>
      <c r="C20" s="76"/>
      <c r="D20" s="84" t="s">
        <v>85</v>
      </c>
      <c r="E20" s="77"/>
      <c r="F20" s="77"/>
      <c r="G20" s="76"/>
      <c r="H20" s="75">
        <v>13395</v>
      </c>
      <c r="I20" s="76"/>
      <c r="J20" s="83">
        <v>55</v>
      </c>
      <c r="K20" s="77"/>
      <c r="L20" s="76"/>
      <c r="M20" s="83">
        <v>13450</v>
      </c>
      <c r="N20" s="76"/>
      <c r="O20" s="1"/>
    </row>
    <row r="21" spans="1:15" ht="13.5" customHeight="1">
      <c r="A21" s="75">
        <v>15</v>
      </c>
      <c r="B21" s="77"/>
      <c r="C21" s="76"/>
      <c r="D21" s="84" t="s">
        <v>86</v>
      </c>
      <c r="E21" s="77"/>
      <c r="F21" s="77"/>
      <c r="G21" s="76"/>
      <c r="H21" s="75">
        <v>18214</v>
      </c>
      <c r="I21" s="76"/>
      <c r="J21" s="83">
        <v>1018</v>
      </c>
      <c r="K21" s="77"/>
      <c r="L21" s="76"/>
      <c r="M21" s="83">
        <v>19232</v>
      </c>
      <c r="N21" s="76"/>
      <c r="O21" s="1"/>
    </row>
    <row r="22" spans="1:15" ht="13.5" customHeight="1">
      <c r="A22" s="75">
        <v>16</v>
      </c>
      <c r="B22" s="77"/>
      <c r="C22" s="76"/>
      <c r="D22" s="84" t="s">
        <v>87</v>
      </c>
      <c r="E22" s="77"/>
      <c r="F22" s="77"/>
      <c r="G22" s="76"/>
      <c r="H22" s="75">
        <v>41488</v>
      </c>
      <c r="I22" s="76"/>
      <c r="J22" s="83">
        <v>73</v>
      </c>
      <c r="K22" s="77"/>
      <c r="L22" s="76"/>
      <c r="M22" s="83">
        <v>41561</v>
      </c>
      <c r="N22" s="76"/>
      <c r="O22" s="1"/>
    </row>
    <row r="23" spans="1:15" ht="13.5" customHeight="1">
      <c r="A23" s="75">
        <v>17</v>
      </c>
      <c r="B23" s="77"/>
      <c r="C23" s="76"/>
      <c r="D23" s="84" t="s">
        <v>88</v>
      </c>
      <c r="E23" s="77"/>
      <c r="F23" s="77"/>
      <c r="G23" s="76"/>
      <c r="H23" s="75">
        <v>17160</v>
      </c>
      <c r="I23" s="76"/>
      <c r="J23" s="83">
        <v>236</v>
      </c>
      <c r="K23" s="77"/>
      <c r="L23" s="76"/>
      <c r="M23" s="83">
        <v>17396</v>
      </c>
      <c r="N23" s="76"/>
      <c r="O23" s="1"/>
    </row>
    <row r="24" spans="1:15" ht="13.5" customHeight="1">
      <c r="A24" s="75">
        <v>18</v>
      </c>
      <c r="B24" s="77"/>
      <c r="C24" s="76"/>
      <c r="D24" s="84" t="s">
        <v>89</v>
      </c>
      <c r="E24" s="77"/>
      <c r="F24" s="77"/>
      <c r="G24" s="76"/>
      <c r="H24" s="75">
        <v>5211</v>
      </c>
      <c r="I24" s="76"/>
      <c r="J24" s="83">
        <v>37</v>
      </c>
      <c r="K24" s="77"/>
      <c r="L24" s="76"/>
      <c r="M24" s="83">
        <v>5248</v>
      </c>
      <c r="N24" s="76"/>
      <c r="O24" s="1"/>
    </row>
    <row r="25" spans="1:15" ht="13.5" customHeight="1">
      <c r="A25" s="75">
        <v>19</v>
      </c>
      <c r="B25" s="77"/>
      <c r="C25" s="76"/>
      <c r="D25" s="84" t="s">
        <v>90</v>
      </c>
      <c r="E25" s="77"/>
      <c r="F25" s="77"/>
      <c r="G25" s="76"/>
      <c r="H25" s="75">
        <v>21520</v>
      </c>
      <c r="I25" s="76"/>
      <c r="J25" s="83">
        <v>71</v>
      </c>
      <c r="K25" s="77"/>
      <c r="L25" s="76"/>
      <c r="M25" s="83">
        <v>21591</v>
      </c>
      <c r="N25" s="76"/>
      <c r="O25" s="1"/>
    </row>
    <row r="26" spans="1:15" ht="13.5" customHeight="1">
      <c r="A26" s="75">
        <v>20</v>
      </c>
      <c r="B26" s="77"/>
      <c r="C26" s="76"/>
      <c r="D26" s="84" t="s">
        <v>91</v>
      </c>
      <c r="E26" s="77"/>
      <c r="F26" s="77"/>
      <c r="G26" s="76"/>
      <c r="H26" s="75">
        <v>19563</v>
      </c>
      <c r="I26" s="76"/>
      <c r="J26" s="83">
        <v>77</v>
      </c>
      <c r="K26" s="77"/>
      <c r="L26" s="76"/>
      <c r="M26" s="83">
        <v>19640</v>
      </c>
      <c r="N26" s="76"/>
      <c r="O26" s="1"/>
    </row>
    <row r="27" spans="1:15" ht="13.5" customHeight="1">
      <c r="A27" s="75">
        <v>21</v>
      </c>
      <c r="B27" s="77"/>
      <c r="C27" s="76"/>
      <c r="D27" s="84" t="s">
        <v>92</v>
      </c>
      <c r="E27" s="77"/>
      <c r="F27" s="77"/>
      <c r="G27" s="76"/>
      <c r="H27" s="75">
        <v>25034</v>
      </c>
      <c r="I27" s="76"/>
      <c r="J27" s="83">
        <v>133</v>
      </c>
      <c r="K27" s="77"/>
      <c r="L27" s="76"/>
      <c r="M27" s="83">
        <v>25167</v>
      </c>
      <c r="N27" s="76"/>
      <c r="O27" s="1"/>
    </row>
    <row r="28" spans="1:15" ht="13.5" customHeight="1">
      <c r="A28" s="75">
        <v>22</v>
      </c>
      <c r="B28" s="77"/>
      <c r="C28" s="76"/>
      <c r="D28" s="84" t="s">
        <v>93</v>
      </c>
      <c r="E28" s="77"/>
      <c r="F28" s="77"/>
      <c r="G28" s="76"/>
      <c r="H28" s="75">
        <v>10283</v>
      </c>
      <c r="I28" s="76"/>
      <c r="J28" s="83">
        <v>184</v>
      </c>
      <c r="K28" s="77"/>
      <c r="L28" s="76"/>
      <c r="M28" s="83">
        <v>10467</v>
      </c>
      <c r="N28" s="76"/>
      <c r="O28" s="1"/>
    </row>
    <row r="29" spans="1:15" ht="13.5" customHeight="1">
      <c r="A29" s="75">
        <v>23</v>
      </c>
      <c r="B29" s="77"/>
      <c r="C29" s="76"/>
      <c r="D29" s="84" t="s">
        <v>94</v>
      </c>
      <c r="E29" s="77"/>
      <c r="F29" s="77"/>
      <c r="G29" s="76"/>
      <c r="H29" s="75">
        <v>11255</v>
      </c>
      <c r="I29" s="76"/>
      <c r="J29" s="83">
        <v>48</v>
      </c>
      <c r="K29" s="77"/>
      <c r="L29" s="76"/>
      <c r="M29" s="83">
        <v>11303</v>
      </c>
      <c r="N29" s="76"/>
      <c r="O29" s="1"/>
    </row>
    <row r="30" spans="1:15" ht="13.5" customHeight="1">
      <c r="A30" s="75">
        <v>24</v>
      </c>
      <c r="B30" s="77"/>
      <c r="C30" s="76"/>
      <c r="D30" s="84" t="s">
        <v>95</v>
      </c>
      <c r="E30" s="77"/>
      <c r="F30" s="77"/>
      <c r="G30" s="76"/>
      <c r="H30" s="75">
        <v>38834</v>
      </c>
      <c r="I30" s="76"/>
      <c r="J30" s="83">
        <v>110</v>
      </c>
      <c r="K30" s="77"/>
      <c r="L30" s="76"/>
      <c r="M30" s="83">
        <v>38944</v>
      </c>
      <c r="N30" s="76"/>
      <c r="O30" s="1"/>
    </row>
    <row r="31" spans="1:15" ht="13.5" customHeight="1">
      <c r="A31" s="75">
        <v>25</v>
      </c>
      <c r="B31" s="77"/>
      <c r="C31" s="76"/>
      <c r="D31" s="84" t="s">
        <v>96</v>
      </c>
      <c r="E31" s="77"/>
      <c r="F31" s="77"/>
      <c r="G31" s="76"/>
      <c r="H31" s="75">
        <v>2267</v>
      </c>
      <c r="I31" s="76"/>
      <c r="J31" s="83"/>
      <c r="K31" s="77"/>
      <c r="L31" s="76"/>
      <c r="M31" s="83">
        <v>2267</v>
      </c>
      <c r="N31" s="76"/>
      <c r="O31" s="1"/>
    </row>
    <row r="32" spans="1:15" ht="13.5" customHeight="1">
      <c r="A32" s="75">
        <v>26</v>
      </c>
      <c r="B32" s="77"/>
      <c r="C32" s="76"/>
      <c r="D32" s="84" t="s">
        <v>97</v>
      </c>
      <c r="E32" s="77"/>
      <c r="F32" s="77"/>
      <c r="G32" s="76"/>
      <c r="H32" s="75">
        <v>7141</v>
      </c>
      <c r="I32" s="76"/>
      <c r="J32" s="83">
        <v>8</v>
      </c>
      <c r="K32" s="77"/>
      <c r="L32" s="76"/>
      <c r="M32" s="83">
        <v>7149</v>
      </c>
      <c r="N32" s="76"/>
      <c r="O32" s="1"/>
    </row>
    <row r="33" spans="1:15" ht="13.5" customHeight="1">
      <c r="A33" s="75">
        <v>27</v>
      </c>
      <c r="B33" s="77"/>
      <c r="C33" s="76"/>
      <c r="D33" s="84" t="s">
        <v>98</v>
      </c>
      <c r="E33" s="77"/>
      <c r="F33" s="77"/>
      <c r="G33" s="76"/>
      <c r="H33" s="75">
        <v>883</v>
      </c>
      <c r="I33" s="76"/>
      <c r="J33" s="83"/>
      <c r="K33" s="77"/>
      <c r="L33" s="76"/>
      <c r="M33" s="83">
        <v>883</v>
      </c>
      <c r="N33" s="76"/>
      <c r="O33" s="1"/>
    </row>
    <row r="34" spans="1:15" ht="13.5" customHeight="1">
      <c r="A34" s="75">
        <v>28</v>
      </c>
      <c r="B34" s="77"/>
      <c r="C34" s="76"/>
      <c r="D34" s="84" t="s">
        <v>99</v>
      </c>
      <c r="E34" s="77"/>
      <c r="F34" s="77"/>
      <c r="G34" s="76"/>
      <c r="H34" s="75">
        <v>6903</v>
      </c>
      <c r="I34" s="76"/>
      <c r="J34" s="83">
        <v>525</v>
      </c>
      <c r="K34" s="77"/>
      <c r="L34" s="76"/>
      <c r="M34" s="83">
        <v>7428</v>
      </c>
      <c r="N34" s="76"/>
      <c r="O34" s="1"/>
    </row>
    <row r="35" spans="1:15" ht="15" customHeight="1">
      <c r="A35" s="54"/>
      <c r="B35" s="57"/>
      <c r="C35" s="55"/>
      <c r="D35" s="54" t="s">
        <v>32</v>
      </c>
      <c r="E35" s="57"/>
      <c r="F35" s="57"/>
      <c r="G35" s="55"/>
      <c r="H35" s="59">
        <v>649408</v>
      </c>
      <c r="I35" s="55"/>
      <c r="J35" s="59">
        <v>4590</v>
      </c>
      <c r="K35" s="57"/>
      <c r="L35" s="55"/>
      <c r="M35" s="59">
        <v>653998</v>
      </c>
      <c r="N35" s="55"/>
      <c r="O35" s="1"/>
    </row>
    <row r="36" spans="1:15" ht="24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customHeight="1">
      <c r="A37" s="62" t="s">
        <v>131</v>
      </c>
      <c r="B37" s="63"/>
      <c r="C37" s="63"/>
      <c r="D37" s="63"/>
      <c r="E37" s="63"/>
      <c r="F37" s="63"/>
      <c r="G37" s="63"/>
      <c r="H37" s="1"/>
      <c r="I37" s="1"/>
      <c r="J37" s="1"/>
      <c r="K37" s="1"/>
      <c r="L37" s="1"/>
      <c r="M37" s="1"/>
      <c r="N37" s="1"/>
      <c r="O37" s="1"/>
    </row>
    <row r="38" spans="1:15" ht="18" customHeight="1">
      <c r="A38" s="64">
        <v>42404.607800925929</v>
      </c>
      <c r="B38" s="65"/>
      <c r="C38" s="65"/>
      <c r="D38" s="6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156">
    <mergeCell ref="A37:G37"/>
    <mergeCell ref="A34:C34"/>
    <mergeCell ref="D34:G34"/>
    <mergeCell ref="H34:I34"/>
    <mergeCell ref="J34:L34"/>
    <mergeCell ref="M34:N34"/>
    <mergeCell ref="A35:C35"/>
    <mergeCell ref="D35:G35"/>
    <mergeCell ref="H35:I35"/>
    <mergeCell ref="J35:L35"/>
    <mergeCell ref="M35:N35"/>
    <mergeCell ref="A32:C32"/>
    <mergeCell ref="D32:G32"/>
    <mergeCell ref="H32:I32"/>
    <mergeCell ref="J32:L32"/>
    <mergeCell ref="M32:N32"/>
    <mergeCell ref="A33:C33"/>
    <mergeCell ref="D33:G33"/>
    <mergeCell ref="H33:I33"/>
    <mergeCell ref="J33:L33"/>
    <mergeCell ref="M33:N33"/>
    <mergeCell ref="A30:C30"/>
    <mergeCell ref="D30:G30"/>
    <mergeCell ref="H30:I30"/>
    <mergeCell ref="J30:L30"/>
    <mergeCell ref="M30:N30"/>
    <mergeCell ref="A31:C31"/>
    <mergeCell ref="D31:G31"/>
    <mergeCell ref="H31:I31"/>
    <mergeCell ref="J31:L31"/>
    <mergeCell ref="M31:N31"/>
    <mergeCell ref="A28:C28"/>
    <mergeCell ref="D28:G28"/>
    <mergeCell ref="H28:I28"/>
    <mergeCell ref="J28:L28"/>
    <mergeCell ref="M28:N28"/>
    <mergeCell ref="A29:C29"/>
    <mergeCell ref="D29:G29"/>
    <mergeCell ref="H29:I29"/>
    <mergeCell ref="J29:L29"/>
    <mergeCell ref="M29:N29"/>
    <mergeCell ref="A26:C26"/>
    <mergeCell ref="D26:G26"/>
    <mergeCell ref="H26:I26"/>
    <mergeCell ref="J26:L26"/>
    <mergeCell ref="M26:N26"/>
    <mergeCell ref="A27:C27"/>
    <mergeCell ref="D27:G27"/>
    <mergeCell ref="H27:I27"/>
    <mergeCell ref="J27:L27"/>
    <mergeCell ref="M27:N27"/>
    <mergeCell ref="A24:C24"/>
    <mergeCell ref="D24:G24"/>
    <mergeCell ref="H24:I24"/>
    <mergeCell ref="J24:L24"/>
    <mergeCell ref="M24:N24"/>
    <mergeCell ref="A25:C25"/>
    <mergeCell ref="D25:G25"/>
    <mergeCell ref="H25:I25"/>
    <mergeCell ref="J25:L25"/>
    <mergeCell ref="M25:N25"/>
    <mergeCell ref="A22:C22"/>
    <mergeCell ref="D22:G22"/>
    <mergeCell ref="H22:I22"/>
    <mergeCell ref="J22:L22"/>
    <mergeCell ref="M22:N22"/>
    <mergeCell ref="A23:C23"/>
    <mergeCell ref="D23:G23"/>
    <mergeCell ref="H23:I23"/>
    <mergeCell ref="J23:L23"/>
    <mergeCell ref="M23:N23"/>
    <mergeCell ref="A20:C20"/>
    <mergeCell ref="D20:G20"/>
    <mergeCell ref="H20:I20"/>
    <mergeCell ref="J20:L20"/>
    <mergeCell ref="M20:N20"/>
    <mergeCell ref="A21:C21"/>
    <mergeCell ref="D21:G21"/>
    <mergeCell ref="H21:I21"/>
    <mergeCell ref="J21:L21"/>
    <mergeCell ref="M21:N21"/>
    <mergeCell ref="A18:C18"/>
    <mergeCell ref="D18:G18"/>
    <mergeCell ref="H18:I18"/>
    <mergeCell ref="J18:L18"/>
    <mergeCell ref="M18:N18"/>
    <mergeCell ref="A19:C19"/>
    <mergeCell ref="D19:G19"/>
    <mergeCell ref="H19:I19"/>
    <mergeCell ref="J19:L19"/>
    <mergeCell ref="M19:N19"/>
    <mergeCell ref="A16:C16"/>
    <mergeCell ref="D16:G16"/>
    <mergeCell ref="H16:I16"/>
    <mergeCell ref="J16:L16"/>
    <mergeCell ref="M16:N16"/>
    <mergeCell ref="A17:C17"/>
    <mergeCell ref="D17:G17"/>
    <mergeCell ref="H17:I17"/>
    <mergeCell ref="J17:L17"/>
    <mergeCell ref="M17:N17"/>
    <mergeCell ref="A14:C14"/>
    <mergeCell ref="D14:G14"/>
    <mergeCell ref="H14:I14"/>
    <mergeCell ref="J14:L14"/>
    <mergeCell ref="M14:N14"/>
    <mergeCell ref="A15:C15"/>
    <mergeCell ref="D15:G15"/>
    <mergeCell ref="H15:I15"/>
    <mergeCell ref="J15:L15"/>
    <mergeCell ref="M15:N15"/>
    <mergeCell ref="H9:I9"/>
    <mergeCell ref="J9:L9"/>
    <mergeCell ref="M13:N13"/>
    <mergeCell ref="A10:C10"/>
    <mergeCell ref="D10:G10"/>
    <mergeCell ref="H10:I10"/>
    <mergeCell ref="J10:L10"/>
    <mergeCell ref="M10:N10"/>
    <mergeCell ref="A11:C11"/>
    <mergeCell ref="D11:G11"/>
    <mergeCell ref="H11:I11"/>
    <mergeCell ref="J11:L11"/>
    <mergeCell ref="A12:C12"/>
    <mergeCell ref="D12:G12"/>
    <mergeCell ref="H12:I12"/>
    <mergeCell ref="J12:L12"/>
    <mergeCell ref="M12:N12"/>
    <mergeCell ref="A13:C13"/>
    <mergeCell ref="D13:G13"/>
    <mergeCell ref="H13:I13"/>
    <mergeCell ref="J13:L13"/>
    <mergeCell ref="B2:M2"/>
    <mergeCell ref="C4:F4"/>
    <mergeCell ref="G4:H4"/>
    <mergeCell ref="I4:J4"/>
    <mergeCell ref="A38:D38"/>
    <mergeCell ref="A6:C6"/>
    <mergeCell ref="D6:G6"/>
    <mergeCell ref="H6:I6"/>
    <mergeCell ref="J6:L6"/>
    <mergeCell ref="M9:N9"/>
    <mergeCell ref="M6:N6"/>
    <mergeCell ref="A7:C7"/>
    <mergeCell ref="D7:G7"/>
    <mergeCell ref="H7:I7"/>
    <mergeCell ref="J7:L7"/>
    <mergeCell ref="M7:N7"/>
    <mergeCell ref="M11:N11"/>
    <mergeCell ref="A8:C8"/>
    <mergeCell ref="D8:G8"/>
    <mergeCell ref="H8:I8"/>
    <mergeCell ref="J8:L8"/>
    <mergeCell ref="M8:N8"/>
    <mergeCell ref="A9:C9"/>
    <mergeCell ref="D9:G9"/>
  </mergeCells>
  <pageMargins left="0.44431372549019615" right="0.44431372549019615" top="0.44431372549019615" bottom="0.44431372549019615" header="0.50980392156862753" footer="0.5098039215686275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81"/>
  <sheetViews>
    <sheetView showGridLines="0" topLeftCell="A37" workbookViewId="0">
      <selection activeCell="B79" sqref="B79:H79"/>
    </sheetView>
  </sheetViews>
  <sheetFormatPr baseColWidth="10" defaultColWidth="9.140625" defaultRowHeight="12.75"/>
  <cols>
    <col min="1" max="1" width="3" customWidth="1"/>
    <col min="2" max="2" width="17" customWidth="1"/>
    <col min="3" max="3" width="16" customWidth="1"/>
    <col min="4" max="4" width="5" customWidth="1"/>
    <col min="5" max="5" width="7" customWidth="1"/>
    <col min="6" max="6" width="19" customWidth="1"/>
    <col min="7" max="7" width="25" customWidth="1"/>
  </cols>
  <sheetData>
    <row r="1" spans="2:8" ht="15" customHeight="1">
      <c r="B1" s="22" t="s">
        <v>100</v>
      </c>
      <c r="C1" s="87" t="s">
        <v>101</v>
      </c>
      <c r="D1" s="88"/>
      <c r="E1" s="87" t="s">
        <v>102</v>
      </c>
      <c r="F1" s="88"/>
      <c r="G1" s="22" t="s">
        <v>103</v>
      </c>
      <c r="H1" s="1"/>
    </row>
    <row r="2" spans="2:8" ht="12" customHeight="1">
      <c r="B2" s="21">
        <v>1</v>
      </c>
      <c r="C2" s="83">
        <v>458238142</v>
      </c>
      <c r="D2" s="76"/>
      <c r="E2" s="83">
        <v>951430101</v>
      </c>
      <c r="F2" s="76"/>
      <c r="G2" s="21">
        <v>0</v>
      </c>
      <c r="H2" s="1"/>
    </row>
    <row r="3" spans="2:8" ht="12" customHeight="1">
      <c r="B3" s="21">
        <v>3</v>
      </c>
      <c r="C3" s="83">
        <v>10863240</v>
      </c>
      <c r="D3" s="76"/>
      <c r="E3" s="83">
        <v>36352487</v>
      </c>
      <c r="F3" s="76"/>
      <c r="G3" s="21">
        <v>0</v>
      </c>
      <c r="H3" s="1"/>
    </row>
    <row r="4" spans="2:8" ht="12" customHeight="1">
      <c r="B4" s="21">
        <v>4</v>
      </c>
      <c r="C4" s="83">
        <v>9024866</v>
      </c>
      <c r="D4" s="76"/>
      <c r="E4" s="83">
        <v>20559407</v>
      </c>
      <c r="F4" s="76"/>
      <c r="G4" s="21">
        <v>0</v>
      </c>
      <c r="H4" s="1"/>
    </row>
    <row r="5" spans="2:8" ht="12" customHeight="1">
      <c r="B5" s="21">
        <v>5</v>
      </c>
      <c r="C5" s="83">
        <v>14129898</v>
      </c>
      <c r="D5" s="76"/>
      <c r="E5" s="83">
        <v>24190870</v>
      </c>
      <c r="F5" s="76"/>
      <c r="G5" s="21">
        <v>0</v>
      </c>
      <c r="H5" s="1"/>
    </row>
    <row r="6" spans="2:8" ht="12" customHeight="1">
      <c r="B6" s="21">
        <v>6</v>
      </c>
      <c r="C6" s="83">
        <v>2781854</v>
      </c>
      <c r="D6" s="76"/>
      <c r="E6" s="83">
        <v>3065091</v>
      </c>
      <c r="F6" s="76"/>
      <c r="G6" s="21">
        <v>0</v>
      </c>
      <c r="H6" s="1"/>
    </row>
    <row r="7" spans="2:8" ht="12" customHeight="1">
      <c r="B7" s="21">
        <v>8</v>
      </c>
      <c r="C7" s="83">
        <v>980659</v>
      </c>
      <c r="D7" s="76"/>
      <c r="E7" s="83">
        <v>3312304</v>
      </c>
      <c r="F7" s="76"/>
      <c r="G7" s="21">
        <v>0</v>
      </c>
      <c r="H7" s="1"/>
    </row>
    <row r="8" spans="2:8" ht="12" customHeight="1">
      <c r="B8" s="21">
        <v>11</v>
      </c>
      <c r="C8" s="83">
        <v>3062188</v>
      </c>
      <c r="D8" s="76"/>
      <c r="E8" s="83">
        <v>4966068</v>
      </c>
      <c r="F8" s="76"/>
      <c r="G8" s="21">
        <v>0</v>
      </c>
      <c r="H8" s="1"/>
    </row>
    <row r="9" spans="2:8" ht="12" customHeight="1">
      <c r="B9" s="21">
        <v>12</v>
      </c>
      <c r="C9" s="83">
        <v>555259</v>
      </c>
      <c r="D9" s="76"/>
      <c r="E9" s="83">
        <v>2972115</v>
      </c>
      <c r="F9" s="76"/>
      <c r="G9" s="21">
        <v>0</v>
      </c>
      <c r="H9" s="1"/>
    </row>
    <row r="10" spans="2:8" ht="12" customHeight="1">
      <c r="B10" s="21">
        <v>13</v>
      </c>
      <c r="C10" s="83">
        <v>3935401</v>
      </c>
      <c r="D10" s="76"/>
      <c r="E10" s="83">
        <v>19443209</v>
      </c>
      <c r="F10" s="76"/>
      <c r="G10" s="21">
        <v>0</v>
      </c>
      <c r="H10" s="1"/>
    </row>
    <row r="11" spans="2:8" ht="12" customHeight="1">
      <c r="B11" s="21">
        <v>21</v>
      </c>
      <c r="C11" s="83">
        <v>877689</v>
      </c>
      <c r="D11" s="76"/>
      <c r="E11" s="83">
        <v>4587365</v>
      </c>
      <c r="F11" s="76"/>
      <c r="G11" s="21">
        <v>0</v>
      </c>
      <c r="H11" s="1"/>
    </row>
    <row r="12" spans="2:8" ht="12" customHeight="1">
      <c r="B12" s="21">
        <v>22</v>
      </c>
      <c r="C12" s="83">
        <v>7739783</v>
      </c>
      <c r="D12" s="76"/>
      <c r="E12" s="83">
        <v>69811113</v>
      </c>
      <c r="F12" s="76"/>
      <c r="G12" s="21">
        <v>0</v>
      </c>
      <c r="H12" s="1"/>
    </row>
    <row r="13" spans="2:8" ht="12" customHeight="1">
      <c r="B13" s="21">
        <v>23</v>
      </c>
      <c r="C13" s="83">
        <v>1513788</v>
      </c>
      <c r="D13" s="76"/>
      <c r="E13" s="83">
        <v>16515555</v>
      </c>
      <c r="F13" s="76"/>
      <c r="G13" s="21">
        <v>0</v>
      </c>
      <c r="H13" s="1"/>
    </row>
    <row r="14" spans="2:8" ht="12" customHeight="1">
      <c r="B14" s="21">
        <v>26</v>
      </c>
      <c r="C14" s="83">
        <v>0</v>
      </c>
      <c r="D14" s="76"/>
      <c r="E14" s="83">
        <v>30381</v>
      </c>
      <c r="F14" s="76"/>
      <c r="G14" s="21">
        <v>0</v>
      </c>
      <c r="H14" s="1"/>
    </row>
    <row r="15" spans="2:8" ht="12" customHeight="1">
      <c r="B15" s="21">
        <v>27</v>
      </c>
      <c r="C15" s="83">
        <v>0</v>
      </c>
      <c r="D15" s="76"/>
      <c r="E15" s="83">
        <v>198863</v>
      </c>
      <c r="F15" s="76"/>
      <c r="G15" s="21">
        <v>0</v>
      </c>
      <c r="H15" s="1"/>
    </row>
    <row r="16" spans="2:8" ht="12" customHeight="1">
      <c r="B16" s="21">
        <v>31</v>
      </c>
      <c r="C16" s="83">
        <v>2286112</v>
      </c>
      <c r="D16" s="76"/>
      <c r="E16" s="83">
        <v>11811797</v>
      </c>
      <c r="F16" s="76"/>
      <c r="G16" s="21">
        <v>0</v>
      </c>
      <c r="H16" s="1"/>
    </row>
    <row r="17" spans="2:8" ht="12" customHeight="1">
      <c r="B17" s="21">
        <v>32</v>
      </c>
      <c r="C17" s="83">
        <v>2654079</v>
      </c>
      <c r="D17" s="76"/>
      <c r="E17" s="83">
        <v>9626797</v>
      </c>
      <c r="F17" s="76"/>
      <c r="G17" s="21">
        <v>0</v>
      </c>
      <c r="H17" s="1"/>
    </row>
    <row r="18" spans="2:8" ht="12" customHeight="1">
      <c r="B18" s="21">
        <v>33</v>
      </c>
      <c r="C18" s="83">
        <v>807351</v>
      </c>
      <c r="D18" s="76"/>
      <c r="E18" s="83">
        <v>3445746</v>
      </c>
      <c r="F18" s="76"/>
      <c r="G18" s="21">
        <v>0</v>
      </c>
      <c r="H18" s="1"/>
    </row>
    <row r="19" spans="2:8" ht="12" customHeight="1">
      <c r="B19" s="21">
        <v>41</v>
      </c>
      <c r="C19" s="83">
        <v>9356958</v>
      </c>
      <c r="D19" s="76"/>
      <c r="E19" s="83">
        <v>17700398</v>
      </c>
      <c r="F19" s="76"/>
      <c r="G19" s="21">
        <v>0</v>
      </c>
      <c r="H19" s="1"/>
    </row>
    <row r="20" spans="2:8" ht="12" customHeight="1">
      <c r="B20" s="21">
        <v>42</v>
      </c>
      <c r="C20" s="83">
        <v>4676928</v>
      </c>
      <c r="D20" s="76"/>
      <c r="E20" s="83">
        <v>15273104</v>
      </c>
      <c r="F20" s="76"/>
      <c r="G20" s="21">
        <v>0</v>
      </c>
      <c r="H20" s="1"/>
    </row>
    <row r="21" spans="2:8" ht="12" customHeight="1">
      <c r="B21" s="21">
        <v>43</v>
      </c>
      <c r="C21" s="83">
        <v>3498708</v>
      </c>
      <c r="D21" s="76"/>
      <c r="E21" s="83">
        <v>6939301</v>
      </c>
      <c r="F21" s="76"/>
      <c r="G21" s="21">
        <v>0</v>
      </c>
      <c r="H21" s="1"/>
    </row>
    <row r="22" spans="2:8" ht="12" customHeight="1">
      <c r="B22" s="21">
        <v>44</v>
      </c>
      <c r="C22" s="83">
        <v>2649137</v>
      </c>
      <c r="D22" s="76"/>
      <c r="E22" s="83">
        <v>11125292</v>
      </c>
      <c r="F22" s="76"/>
      <c r="G22" s="21">
        <v>0</v>
      </c>
      <c r="H22" s="1"/>
    </row>
    <row r="23" spans="2:8" ht="12" customHeight="1">
      <c r="B23" s="21">
        <v>45</v>
      </c>
      <c r="C23" s="83">
        <v>1736521</v>
      </c>
      <c r="D23" s="76"/>
      <c r="E23" s="83">
        <v>4178521</v>
      </c>
      <c r="F23" s="76"/>
      <c r="G23" s="21">
        <v>0</v>
      </c>
      <c r="H23" s="1"/>
    </row>
    <row r="24" spans="2:8" ht="12" customHeight="1">
      <c r="B24" s="21">
        <v>46</v>
      </c>
      <c r="C24" s="83">
        <v>0</v>
      </c>
      <c r="D24" s="76"/>
      <c r="E24" s="83">
        <v>21492</v>
      </c>
      <c r="F24" s="76"/>
      <c r="G24" s="21">
        <v>0</v>
      </c>
      <c r="H24" s="1"/>
    </row>
    <row r="25" spans="2:8" ht="12" customHeight="1">
      <c r="B25" s="21">
        <v>51</v>
      </c>
      <c r="C25" s="83">
        <v>7748526</v>
      </c>
      <c r="D25" s="76"/>
      <c r="E25" s="83">
        <v>19140845</v>
      </c>
      <c r="F25" s="76"/>
      <c r="G25" s="21">
        <v>0</v>
      </c>
      <c r="H25" s="1"/>
    </row>
    <row r="26" spans="2:8" ht="12" customHeight="1">
      <c r="B26" s="21">
        <v>52</v>
      </c>
      <c r="C26" s="83">
        <v>11837765</v>
      </c>
      <c r="D26" s="76"/>
      <c r="E26" s="83">
        <v>35832295</v>
      </c>
      <c r="F26" s="76"/>
      <c r="G26" s="21">
        <v>0</v>
      </c>
      <c r="H26" s="1"/>
    </row>
    <row r="27" spans="2:8" ht="12" customHeight="1">
      <c r="B27" s="21">
        <v>53</v>
      </c>
      <c r="C27" s="83">
        <v>8226779</v>
      </c>
      <c r="D27" s="76"/>
      <c r="E27" s="83">
        <v>15122218</v>
      </c>
      <c r="F27" s="76"/>
      <c r="G27" s="21">
        <v>0</v>
      </c>
      <c r="H27" s="1"/>
    </row>
    <row r="28" spans="2:8" ht="12" customHeight="1">
      <c r="B28" s="21">
        <v>54</v>
      </c>
      <c r="C28" s="83">
        <v>2212885</v>
      </c>
      <c r="D28" s="76"/>
      <c r="E28" s="83">
        <v>6932356</v>
      </c>
      <c r="F28" s="76"/>
      <c r="G28" s="21">
        <v>0</v>
      </c>
      <c r="H28" s="1"/>
    </row>
    <row r="29" spans="2:8" ht="12" customHeight="1">
      <c r="B29" s="21">
        <v>56</v>
      </c>
      <c r="C29" s="83">
        <v>522975</v>
      </c>
      <c r="D29" s="76"/>
      <c r="E29" s="83">
        <v>3282584</v>
      </c>
      <c r="F29" s="76"/>
      <c r="G29" s="21">
        <v>0</v>
      </c>
      <c r="H29" s="1"/>
    </row>
    <row r="30" spans="2:8" ht="12" customHeight="1">
      <c r="B30" s="21">
        <v>57</v>
      </c>
      <c r="C30" s="83">
        <v>705828</v>
      </c>
      <c r="D30" s="76"/>
      <c r="E30" s="83">
        <v>2577800</v>
      </c>
      <c r="F30" s="76"/>
      <c r="G30" s="21">
        <v>0</v>
      </c>
      <c r="H30" s="1"/>
    </row>
    <row r="31" spans="2:8" ht="12" customHeight="1">
      <c r="B31" s="21">
        <v>58</v>
      </c>
      <c r="C31" s="83">
        <v>2132447</v>
      </c>
      <c r="D31" s="76"/>
      <c r="E31" s="83">
        <v>2215875</v>
      </c>
      <c r="F31" s="76"/>
      <c r="G31" s="21">
        <v>0</v>
      </c>
      <c r="H31" s="1"/>
    </row>
    <row r="32" spans="2:8" ht="12" customHeight="1">
      <c r="B32" s="21">
        <v>59</v>
      </c>
      <c r="C32" s="83">
        <v>1879361</v>
      </c>
      <c r="D32" s="76"/>
      <c r="E32" s="83">
        <v>4858922</v>
      </c>
      <c r="F32" s="76"/>
      <c r="G32" s="21">
        <v>0</v>
      </c>
      <c r="H32" s="1"/>
    </row>
    <row r="33" spans="2:8" ht="12" customHeight="1">
      <c r="B33" s="21">
        <v>61</v>
      </c>
      <c r="C33" s="83">
        <v>15702415</v>
      </c>
      <c r="D33" s="76"/>
      <c r="E33" s="83">
        <v>42620270</v>
      </c>
      <c r="F33" s="76"/>
      <c r="G33" s="21">
        <v>0</v>
      </c>
      <c r="H33" s="1"/>
    </row>
    <row r="34" spans="2:8" ht="12" customHeight="1">
      <c r="B34" s="21">
        <v>62</v>
      </c>
      <c r="C34" s="83">
        <v>1859425</v>
      </c>
      <c r="D34" s="76"/>
      <c r="E34" s="83">
        <v>9420720</v>
      </c>
      <c r="F34" s="76"/>
      <c r="G34" s="21">
        <v>0</v>
      </c>
      <c r="H34" s="1"/>
    </row>
    <row r="35" spans="2:8" ht="12" customHeight="1">
      <c r="B35" s="21">
        <v>63</v>
      </c>
      <c r="C35" s="83">
        <v>0</v>
      </c>
      <c r="D35" s="76"/>
      <c r="E35" s="83">
        <v>7284</v>
      </c>
      <c r="F35" s="76"/>
      <c r="G35" s="21">
        <v>0</v>
      </c>
      <c r="H35" s="1"/>
    </row>
    <row r="36" spans="2:8" ht="12" customHeight="1">
      <c r="B36" s="21">
        <v>64</v>
      </c>
      <c r="C36" s="83">
        <v>0</v>
      </c>
      <c r="D36" s="76"/>
      <c r="E36" s="83">
        <v>1384</v>
      </c>
      <c r="F36" s="76"/>
      <c r="G36" s="21">
        <v>0</v>
      </c>
      <c r="H36" s="1"/>
    </row>
    <row r="37" spans="2:8" ht="12" customHeight="1">
      <c r="B37" s="21">
        <v>65</v>
      </c>
      <c r="C37" s="83">
        <v>2709468</v>
      </c>
      <c r="D37" s="76"/>
      <c r="E37" s="83">
        <v>3284450</v>
      </c>
      <c r="F37" s="76"/>
      <c r="G37" s="21">
        <v>0</v>
      </c>
      <c r="H37" s="1"/>
    </row>
    <row r="38" spans="2:8" ht="12" customHeight="1">
      <c r="B38" s="21">
        <v>71</v>
      </c>
      <c r="C38" s="83">
        <v>19081184</v>
      </c>
      <c r="D38" s="76"/>
      <c r="E38" s="83">
        <v>42392060</v>
      </c>
      <c r="F38" s="76"/>
      <c r="G38" s="21">
        <v>0</v>
      </c>
      <c r="H38" s="1"/>
    </row>
    <row r="39" spans="2:8" ht="12" customHeight="1">
      <c r="B39" s="21">
        <v>72</v>
      </c>
      <c r="C39" s="83">
        <v>19962988</v>
      </c>
      <c r="D39" s="76"/>
      <c r="E39" s="83">
        <v>43663254</v>
      </c>
      <c r="F39" s="76"/>
      <c r="G39" s="21">
        <v>0</v>
      </c>
      <c r="H39" s="1"/>
    </row>
    <row r="40" spans="2:8" ht="12" customHeight="1">
      <c r="B40" s="21">
        <v>73</v>
      </c>
      <c r="C40" s="83">
        <v>15236314</v>
      </c>
      <c r="D40" s="76"/>
      <c r="E40" s="83">
        <v>29201780</v>
      </c>
      <c r="F40" s="76"/>
      <c r="G40" s="21">
        <v>0</v>
      </c>
      <c r="H40" s="1"/>
    </row>
    <row r="41" spans="2:8" ht="12" customHeight="1">
      <c r="B41" s="21">
        <v>74</v>
      </c>
      <c r="C41" s="83">
        <v>2063853</v>
      </c>
      <c r="D41" s="76"/>
      <c r="E41" s="83">
        <v>4907180</v>
      </c>
      <c r="F41" s="76"/>
      <c r="G41" s="21">
        <v>0</v>
      </c>
      <c r="H41" s="1"/>
    </row>
    <row r="42" spans="2:8" ht="12" customHeight="1">
      <c r="B42" s="21">
        <v>75</v>
      </c>
      <c r="C42" s="83">
        <v>0</v>
      </c>
      <c r="D42" s="76"/>
      <c r="E42" s="83">
        <v>577115</v>
      </c>
      <c r="F42" s="76"/>
      <c r="G42" s="21">
        <v>0</v>
      </c>
      <c r="H42" s="1"/>
    </row>
    <row r="43" spans="2:8" ht="12" customHeight="1">
      <c r="B43" s="21">
        <v>77</v>
      </c>
      <c r="C43" s="83">
        <v>475101</v>
      </c>
      <c r="D43" s="76"/>
      <c r="E43" s="83">
        <v>997278</v>
      </c>
      <c r="F43" s="76"/>
      <c r="G43" s="21">
        <v>0</v>
      </c>
      <c r="H43" s="1"/>
    </row>
    <row r="44" spans="2:8" ht="12" customHeight="1">
      <c r="B44" s="21">
        <v>81</v>
      </c>
      <c r="C44" s="83">
        <v>18806245</v>
      </c>
      <c r="D44" s="76"/>
      <c r="E44" s="83">
        <v>35038197</v>
      </c>
      <c r="F44" s="76"/>
      <c r="G44" s="21">
        <v>0</v>
      </c>
      <c r="H44" s="1"/>
    </row>
    <row r="45" spans="2:8" ht="12" customHeight="1">
      <c r="B45" s="21">
        <v>82</v>
      </c>
      <c r="C45" s="83">
        <v>24352985</v>
      </c>
      <c r="D45" s="76"/>
      <c r="E45" s="83">
        <v>61800805</v>
      </c>
      <c r="F45" s="76"/>
      <c r="G45" s="21">
        <v>0</v>
      </c>
      <c r="H45" s="1"/>
    </row>
    <row r="46" spans="2:8" ht="12" customHeight="1">
      <c r="B46" s="21">
        <v>84</v>
      </c>
      <c r="C46" s="83">
        <v>22952980</v>
      </c>
      <c r="D46" s="76"/>
      <c r="E46" s="83">
        <v>56738991</v>
      </c>
      <c r="F46" s="76"/>
      <c r="G46" s="21">
        <v>0</v>
      </c>
      <c r="H46" s="1"/>
    </row>
    <row r="47" spans="2:8" ht="12" customHeight="1">
      <c r="B47" s="21">
        <v>85</v>
      </c>
      <c r="C47" s="83">
        <v>3205959</v>
      </c>
      <c r="D47" s="76"/>
      <c r="E47" s="83">
        <v>13310054</v>
      </c>
      <c r="F47" s="76"/>
      <c r="G47" s="21">
        <v>0</v>
      </c>
      <c r="H47" s="1"/>
    </row>
    <row r="48" spans="2:8" ht="12" customHeight="1">
      <c r="B48" s="21">
        <v>86</v>
      </c>
      <c r="C48" s="83">
        <v>5735643</v>
      </c>
      <c r="D48" s="76"/>
      <c r="E48" s="83">
        <v>9157184</v>
      </c>
      <c r="F48" s="76"/>
      <c r="G48" s="21">
        <v>0</v>
      </c>
      <c r="H48" s="1"/>
    </row>
    <row r="49" spans="2:8" ht="12" customHeight="1">
      <c r="B49" s="21">
        <v>87</v>
      </c>
      <c r="C49" s="83">
        <v>2869574</v>
      </c>
      <c r="D49" s="76"/>
      <c r="E49" s="83">
        <v>8668585</v>
      </c>
      <c r="F49" s="76"/>
      <c r="G49" s="21">
        <v>0</v>
      </c>
      <c r="H49" s="1"/>
    </row>
    <row r="50" spans="2:8" ht="12" customHeight="1">
      <c r="B50" s="21">
        <v>88</v>
      </c>
      <c r="C50" s="83">
        <v>1035040</v>
      </c>
      <c r="D50" s="76"/>
      <c r="E50" s="83">
        <v>3066466</v>
      </c>
      <c r="F50" s="76"/>
      <c r="G50" s="21">
        <v>0</v>
      </c>
      <c r="H50" s="1"/>
    </row>
    <row r="51" spans="2:8" ht="12" customHeight="1">
      <c r="B51" s="21">
        <v>89</v>
      </c>
      <c r="C51" s="83">
        <v>456872</v>
      </c>
      <c r="D51" s="76"/>
      <c r="E51" s="83">
        <v>1030765</v>
      </c>
      <c r="F51" s="76"/>
      <c r="G51" s="21">
        <v>0</v>
      </c>
      <c r="H51" s="1"/>
    </row>
    <row r="52" spans="2:8" ht="12" customHeight="1">
      <c r="B52" s="21">
        <v>91</v>
      </c>
      <c r="C52" s="83">
        <v>492765</v>
      </c>
      <c r="D52" s="76"/>
      <c r="E52" s="83">
        <v>1604021</v>
      </c>
      <c r="F52" s="76"/>
      <c r="G52" s="21">
        <v>0</v>
      </c>
      <c r="H52" s="1"/>
    </row>
    <row r="53" spans="2:8" ht="12" customHeight="1">
      <c r="B53" s="21">
        <v>92</v>
      </c>
      <c r="C53" s="83">
        <v>33873172</v>
      </c>
      <c r="D53" s="76"/>
      <c r="E53" s="83">
        <v>67020526</v>
      </c>
      <c r="F53" s="76"/>
      <c r="G53" s="21">
        <v>0</v>
      </c>
      <c r="H53" s="1"/>
    </row>
    <row r="54" spans="2:8" ht="12" customHeight="1">
      <c r="B54" s="21">
        <v>93</v>
      </c>
      <c r="C54" s="83">
        <v>6766248</v>
      </c>
      <c r="D54" s="76"/>
      <c r="E54" s="83">
        <v>16910816</v>
      </c>
      <c r="F54" s="76"/>
      <c r="G54" s="21">
        <v>0</v>
      </c>
      <c r="H54" s="1"/>
    </row>
    <row r="55" spans="2:8" ht="12" customHeight="1">
      <c r="B55" s="21">
        <v>96</v>
      </c>
      <c r="C55" s="83">
        <v>976098</v>
      </c>
      <c r="D55" s="76"/>
      <c r="E55" s="83">
        <v>1931331</v>
      </c>
      <c r="F55" s="76"/>
      <c r="G55" s="21">
        <v>0</v>
      </c>
      <c r="H55" s="1"/>
    </row>
    <row r="56" spans="2:8" ht="12" customHeight="1">
      <c r="B56" s="21">
        <v>97</v>
      </c>
      <c r="C56" s="83">
        <v>1648176</v>
      </c>
      <c r="D56" s="76"/>
      <c r="E56" s="83">
        <v>4200636</v>
      </c>
      <c r="F56" s="76"/>
      <c r="G56" s="21">
        <v>0</v>
      </c>
      <c r="H56" s="1"/>
    </row>
    <row r="57" spans="2:8" ht="12" customHeight="1">
      <c r="B57" s="21">
        <v>101</v>
      </c>
      <c r="C57" s="83">
        <v>6122759</v>
      </c>
      <c r="D57" s="76"/>
      <c r="E57" s="83">
        <v>17647120</v>
      </c>
      <c r="F57" s="76"/>
      <c r="G57" s="21">
        <v>0</v>
      </c>
      <c r="H57" s="1"/>
    </row>
    <row r="58" spans="2:8" ht="12" customHeight="1">
      <c r="B58" s="21">
        <v>102</v>
      </c>
      <c r="C58" s="83">
        <v>16247150</v>
      </c>
      <c r="D58" s="76"/>
      <c r="E58" s="83">
        <v>33866955</v>
      </c>
      <c r="F58" s="76"/>
      <c r="G58" s="21">
        <v>0</v>
      </c>
      <c r="H58" s="1"/>
    </row>
    <row r="59" spans="2:8" ht="12" customHeight="1">
      <c r="B59" s="21">
        <v>103</v>
      </c>
      <c r="C59" s="83">
        <v>24315124</v>
      </c>
      <c r="D59" s="76"/>
      <c r="E59" s="83">
        <v>71905969</v>
      </c>
      <c r="F59" s="76"/>
      <c r="G59" s="21">
        <v>0</v>
      </c>
      <c r="H59" s="1"/>
    </row>
    <row r="60" spans="2:8" ht="12" customHeight="1">
      <c r="B60" s="21">
        <v>104</v>
      </c>
      <c r="C60" s="83">
        <v>8668876</v>
      </c>
      <c r="D60" s="76"/>
      <c r="E60" s="83">
        <v>29499574</v>
      </c>
      <c r="F60" s="76"/>
      <c r="G60" s="21">
        <v>0</v>
      </c>
      <c r="H60" s="1"/>
    </row>
    <row r="61" spans="2:8" ht="12" customHeight="1">
      <c r="B61" s="21">
        <v>105</v>
      </c>
      <c r="C61" s="83">
        <v>2101562</v>
      </c>
      <c r="D61" s="76"/>
      <c r="E61" s="83">
        <v>5925860</v>
      </c>
      <c r="F61" s="76"/>
      <c r="G61" s="21">
        <v>0</v>
      </c>
      <c r="H61" s="1"/>
    </row>
    <row r="62" spans="2:8" ht="12" customHeight="1">
      <c r="B62" s="21">
        <v>106</v>
      </c>
      <c r="C62" s="83">
        <v>3771136</v>
      </c>
      <c r="D62" s="76"/>
      <c r="E62" s="83">
        <v>7344379</v>
      </c>
      <c r="F62" s="76"/>
      <c r="G62" s="21">
        <v>0</v>
      </c>
      <c r="H62" s="1"/>
    </row>
    <row r="63" spans="2:8" ht="12" customHeight="1">
      <c r="B63" s="21">
        <v>107</v>
      </c>
      <c r="C63" s="83">
        <v>3096864</v>
      </c>
      <c r="D63" s="76"/>
      <c r="E63" s="83">
        <v>8026676</v>
      </c>
      <c r="F63" s="76"/>
      <c r="G63" s="21">
        <v>0</v>
      </c>
      <c r="H63" s="1"/>
    </row>
    <row r="64" spans="2:8" ht="12" customHeight="1">
      <c r="B64" s="21">
        <v>108</v>
      </c>
      <c r="C64" s="83">
        <v>1094005</v>
      </c>
      <c r="D64" s="76"/>
      <c r="E64" s="83">
        <v>8159681</v>
      </c>
      <c r="F64" s="76"/>
      <c r="G64" s="21">
        <v>0</v>
      </c>
      <c r="H64" s="1"/>
    </row>
    <row r="65" spans="2:8" ht="12" customHeight="1">
      <c r="B65" s="21">
        <v>109</v>
      </c>
      <c r="C65" s="83">
        <v>48600</v>
      </c>
      <c r="D65" s="76"/>
      <c r="E65" s="83">
        <v>126691</v>
      </c>
      <c r="F65" s="76"/>
      <c r="G65" s="21">
        <v>0</v>
      </c>
      <c r="H65" s="1"/>
    </row>
    <row r="66" spans="2:8" ht="12" customHeight="1">
      <c r="B66" s="21">
        <v>110</v>
      </c>
      <c r="C66" s="83">
        <v>544740</v>
      </c>
      <c r="D66" s="76"/>
      <c r="E66" s="83">
        <v>4593448</v>
      </c>
      <c r="F66" s="76"/>
      <c r="G66" s="21">
        <v>0</v>
      </c>
      <c r="H66" s="1"/>
    </row>
    <row r="67" spans="2:8" ht="12" customHeight="1">
      <c r="B67" s="21">
        <v>111</v>
      </c>
      <c r="C67" s="83">
        <v>610855</v>
      </c>
      <c r="D67" s="76"/>
      <c r="E67" s="83">
        <v>3411264</v>
      </c>
      <c r="F67" s="76"/>
      <c r="G67" s="21">
        <v>0</v>
      </c>
      <c r="H67" s="1"/>
    </row>
    <row r="68" spans="2:8" ht="12" customHeight="1">
      <c r="B68" s="21">
        <v>121</v>
      </c>
      <c r="C68" s="83">
        <v>970679</v>
      </c>
      <c r="D68" s="76"/>
      <c r="E68" s="83">
        <v>2823645</v>
      </c>
      <c r="F68" s="76"/>
      <c r="G68" s="21">
        <v>0</v>
      </c>
      <c r="H68" s="1"/>
    </row>
    <row r="69" spans="2:8" ht="12" customHeight="1">
      <c r="B69" s="21">
        <v>122</v>
      </c>
      <c r="C69" s="83">
        <v>15202176</v>
      </c>
      <c r="D69" s="76"/>
      <c r="E69" s="83">
        <v>22676955</v>
      </c>
      <c r="F69" s="76"/>
      <c r="G69" s="21">
        <v>0</v>
      </c>
      <c r="H69" s="1"/>
    </row>
    <row r="70" spans="2:8" ht="12" customHeight="1">
      <c r="B70" s="21">
        <v>123</v>
      </c>
      <c r="C70" s="83">
        <v>-1418</v>
      </c>
      <c r="D70" s="76"/>
      <c r="E70" s="83">
        <v>1760745</v>
      </c>
      <c r="F70" s="76"/>
      <c r="G70" s="21">
        <v>0</v>
      </c>
      <c r="H70" s="1"/>
    </row>
    <row r="71" spans="2:8" ht="12" customHeight="1">
      <c r="B71" s="21">
        <v>138</v>
      </c>
      <c r="C71" s="83">
        <v>0</v>
      </c>
      <c r="D71" s="76"/>
      <c r="E71" s="83">
        <v>229190</v>
      </c>
      <c r="F71" s="76"/>
      <c r="G71" s="21">
        <v>0</v>
      </c>
      <c r="H71" s="1"/>
    </row>
    <row r="72" spans="2:8" ht="12" customHeight="1">
      <c r="B72" s="21">
        <v>139</v>
      </c>
      <c r="C72" s="83">
        <v>0</v>
      </c>
      <c r="D72" s="76"/>
      <c r="E72" s="83">
        <v>26846</v>
      </c>
      <c r="F72" s="76"/>
      <c r="G72" s="21">
        <v>0</v>
      </c>
      <c r="H72" s="1"/>
    </row>
    <row r="73" spans="2:8" ht="12" customHeight="1">
      <c r="B73" s="21">
        <v>140</v>
      </c>
      <c r="C73" s="83">
        <v>2344569</v>
      </c>
      <c r="D73" s="76"/>
      <c r="E73" s="83">
        <v>5624332</v>
      </c>
      <c r="F73" s="76"/>
      <c r="G73" s="21">
        <v>0</v>
      </c>
      <c r="H73" s="1"/>
    </row>
    <row r="74" spans="2:8" ht="12" customHeight="1">
      <c r="B74" s="21">
        <v>176</v>
      </c>
      <c r="C74" s="83">
        <v>58614</v>
      </c>
      <c r="D74" s="76"/>
      <c r="E74" s="83">
        <v>701447</v>
      </c>
      <c r="F74" s="76"/>
      <c r="G74" s="21">
        <v>0</v>
      </c>
      <c r="H74" s="1"/>
    </row>
    <row r="75" spans="2:8" ht="12" customHeight="1">
      <c r="B75" s="21">
        <v>178</v>
      </c>
      <c r="C75" s="83">
        <v>202048</v>
      </c>
      <c r="D75" s="76"/>
      <c r="E75" s="83">
        <v>154853</v>
      </c>
      <c r="F75" s="76"/>
      <c r="G75" s="21">
        <v>0</v>
      </c>
      <c r="H75" s="1"/>
    </row>
    <row r="76" spans="2:8" ht="12" customHeight="1">
      <c r="B76" s="21">
        <v>179</v>
      </c>
      <c r="C76" s="83">
        <v>366280</v>
      </c>
      <c r="D76" s="76"/>
      <c r="E76" s="83">
        <v>647960</v>
      </c>
      <c r="F76" s="76"/>
      <c r="G76" s="21">
        <v>0</v>
      </c>
      <c r="H76" s="1"/>
    </row>
    <row r="77" spans="2:8" ht="21.75" customHeight="1">
      <c r="B77" s="9" t="s">
        <v>32</v>
      </c>
      <c r="C77" s="59">
        <v>862662251</v>
      </c>
      <c r="D77" s="55"/>
      <c r="E77" s="59">
        <v>2010225014</v>
      </c>
      <c r="F77" s="55"/>
      <c r="G77" s="7">
        <v>0</v>
      </c>
      <c r="H77" s="1"/>
    </row>
    <row r="78" spans="2:8" ht="21.75" customHeight="1">
      <c r="B78" s="27"/>
      <c r="C78" s="28"/>
      <c r="D78" s="29"/>
      <c r="E78" s="28"/>
      <c r="F78" s="29"/>
      <c r="G78" s="28"/>
      <c r="H78" s="1"/>
    </row>
    <row r="79" spans="2:8" ht="16.5" customHeight="1">
      <c r="B79" s="62" t="s">
        <v>131</v>
      </c>
      <c r="C79" s="63"/>
      <c r="D79" s="63"/>
      <c r="E79" s="63"/>
      <c r="F79" s="63"/>
      <c r="G79" s="63"/>
      <c r="H79" s="63"/>
    </row>
    <row r="80" spans="2:8" ht="14.25" customHeight="1">
      <c r="B80" s="85">
        <v>42404.607800925929</v>
      </c>
      <c r="C80" s="86"/>
      <c r="D80" s="1"/>
      <c r="E80" s="1"/>
      <c r="F80" s="1"/>
      <c r="G80" s="1"/>
      <c r="H80" s="1"/>
    </row>
    <row r="81" spans="2:8">
      <c r="B81" s="1"/>
      <c r="C81" s="1"/>
      <c r="D81" s="1"/>
      <c r="E81" s="1"/>
      <c r="F81" s="1"/>
      <c r="G81" s="1"/>
      <c r="H81" s="1"/>
    </row>
  </sheetData>
  <mergeCells count="156">
    <mergeCell ref="C72:D72"/>
    <mergeCell ref="E72:F72"/>
    <mergeCell ref="C73:D73"/>
    <mergeCell ref="E73:F73"/>
    <mergeCell ref="C77:D77"/>
    <mergeCell ref="E77:F77"/>
    <mergeCell ref="B79:H79"/>
    <mergeCell ref="C74:D74"/>
    <mergeCell ref="E74:F74"/>
    <mergeCell ref="C75:D75"/>
    <mergeCell ref="E75:F75"/>
    <mergeCell ref="C76:D76"/>
    <mergeCell ref="E76:F7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B80:C80"/>
    <mergeCell ref="C1:D1"/>
    <mergeCell ref="E1:F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</mergeCells>
  <pageMargins left="0.44392156862745108" right="0.44392156862745108" top="0.44980392156862753" bottom="0.44392156862745108" header="0.50980392156862753" footer="0.50980392156862753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B1:X31"/>
  <sheetViews>
    <sheetView showGridLines="0" topLeftCell="A4" workbookViewId="0">
      <selection activeCell="P5" sqref="P5"/>
    </sheetView>
  </sheetViews>
  <sheetFormatPr baseColWidth="10" defaultColWidth="9.140625" defaultRowHeight="12.75"/>
  <cols>
    <col min="1" max="2" width="1" customWidth="1"/>
    <col min="3" max="3" width="4" customWidth="1"/>
    <col min="4" max="4" width="1" customWidth="1"/>
    <col min="5" max="5" width="3" customWidth="1"/>
    <col min="6" max="6" width="21" customWidth="1"/>
    <col min="7" max="8" width="2" customWidth="1"/>
    <col min="9" max="9" width="6" customWidth="1"/>
    <col min="10" max="10" width="2" customWidth="1"/>
    <col min="11" max="11" width="6" customWidth="1"/>
    <col min="12" max="12" width="2" customWidth="1"/>
    <col min="13" max="13" width="2.7109375" customWidth="1"/>
    <col min="14" max="15" width="2" customWidth="1"/>
    <col min="16" max="16" width="7" customWidth="1"/>
    <col min="17" max="17" width="11" customWidth="1"/>
    <col min="18" max="18" width="6" customWidth="1"/>
    <col min="19" max="19" width="5" customWidth="1"/>
    <col min="20" max="20" width="8" customWidth="1"/>
    <col min="21" max="21" width="1" customWidth="1"/>
    <col min="22" max="23" width="11" customWidth="1"/>
  </cols>
  <sheetData>
    <row r="1" spans="2:24" ht="30" customHeight="1">
      <c r="B1" s="1"/>
      <c r="C1" s="1"/>
      <c r="D1" s="89" t="s">
        <v>104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1"/>
      <c r="V1" s="1"/>
      <c r="W1" s="1"/>
      <c r="X1" s="1"/>
    </row>
    <row r="2" spans="2:24" ht="30.2" customHeight="1">
      <c r="B2" s="1"/>
      <c r="C2" s="1"/>
      <c r="D2" s="1"/>
      <c r="E2" s="1"/>
      <c r="F2" s="1"/>
      <c r="Q2" s="1"/>
      <c r="R2" s="1"/>
      <c r="S2" s="1"/>
      <c r="T2" s="1"/>
      <c r="U2" s="1"/>
      <c r="V2" s="1"/>
      <c r="W2" s="1"/>
      <c r="X2" s="1"/>
    </row>
    <row r="3" spans="2:24" ht="18" customHeight="1">
      <c r="B3" s="1"/>
      <c r="C3" s="1"/>
      <c r="D3" s="1"/>
      <c r="E3" s="93" t="s">
        <v>105</v>
      </c>
      <c r="F3" s="92"/>
      <c r="G3" s="91" t="s">
        <v>14</v>
      </c>
      <c r="H3" s="92"/>
      <c r="I3" s="92"/>
      <c r="J3" s="92"/>
      <c r="K3" s="92"/>
      <c r="L3" s="91" t="s">
        <v>15</v>
      </c>
      <c r="M3" s="92"/>
      <c r="N3" s="92"/>
      <c r="O3" s="91" t="s">
        <v>2</v>
      </c>
      <c r="P3" s="92"/>
      <c r="Q3" s="1"/>
      <c r="R3" s="1"/>
      <c r="S3" s="1"/>
      <c r="T3" s="1"/>
      <c r="U3" s="1"/>
      <c r="V3" s="1"/>
      <c r="W3" s="1"/>
      <c r="X3" s="1"/>
    </row>
    <row r="4" spans="2:24" ht="14.2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3"/>
      <c r="N4" s="23"/>
      <c r="O4" s="23"/>
      <c r="R4" s="1"/>
      <c r="S4" s="1"/>
      <c r="T4" s="1"/>
      <c r="U4" s="1"/>
      <c r="V4" s="1"/>
      <c r="W4" s="1"/>
      <c r="X4" s="1"/>
    </row>
    <row r="5" spans="2:24" ht="30.75" customHeight="1">
      <c r="B5" s="1"/>
      <c r="C5" s="1"/>
      <c r="D5" s="1"/>
      <c r="E5" s="93" t="s">
        <v>106</v>
      </c>
      <c r="F5" s="92"/>
      <c r="G5" s="92"/>
      <c r="H5" s="34" t="s">
        <v>27</v>
      </c>
      <c r="I5" s="23"/>
      <c r="J5" s="23"/>
      <c r="K5" s="34" t="s">
        <v>15</v>
      </c>
      <c r="L5" s="23"/>
      <c r="M5" s="34" t="s">
        <v>25</v>
      </c>
      <c r="O5" s="1"/>
      <c r="P5" s="1"/>
      <c r="R5" s="1"/>
      <c r="S5" s="1"/>
      <c r="T5" s="1"/>
      <c r="U5" s="1"/>
      <c r="V5" s="1"/>
      <c r="W5" s="1"/>
      <c r="X5" s="1"/>
    </row>
    <row r="6" spans="2:24" ht="17.25" customHeight="1">
      <c r="B6" s="1"/>
      <c r="C6" s="1"/>
      <c r="D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51" customHeight="1">
      <c r="B7" s="1"/>
      <c r="C7" s="56" t="s">
        <v>16</v>
      </c>
      <c r="D7" s="57"/>
      <c r="E7" s="55"/>
      <c r="F7" s="4" t="s">
        <v>107</v>
      </c>
      <c r="G7" s="56" t="s">
        <v>17</v>
      </c>
      <c r="H7" s="57"/>
      <c r="I7" s="55"/>
      <c r="J7" s="56" t="s">
        <v>19</v>
      </c>
      <c r="K7" s="57"/>
      <c r="L7" s="57"/>
      <c r="M7" s="55"/>
      <c r="N7" s="56" t="s">
        <v>18</v>
      </c>
      <c r="O7" s="57"/>
      <c r="P7" s="55"/>
      <c r="Q7" s="4" t="s">
        <v>20</v>
      </c>
      <c r="R7" s="56" t="s">
        <v>21</v>
      </c>
      <c r="S7" s="55"/>
      <c r="T7" s="56" t="s">
        <v>22</v>
      </c>
      <c r="U7" s="55"/>
      <c r="V7" s="4" t="s">
        <v>23</v>
      </c>
      <c r="W7" s="4" t="s">
        <v>11</v>
      </c>
      <c r="X7" s="1"/>
    </row>
    <row r="8" spans="2:24" ht="22.5" customHeight="1">
      <c r="B8" s="1"/>
      <c r="C8" s="98">
        <v>22</v>
      </c>
      <c r="D8" s="77"/>
      <c r="E8" s="76"/>
      <c r="F8" s="25" t="s">
        <v>80</v>
      </c>
      <c r="G8" s="75">
        <v>3</v>
      </c>
      <c r="H8" s="77"/>
      <c r="I8" s="76"/>
      <c r="J8" s="75">
        <v>3</v>
      </c>
      <c r="K8" s="77"/>
      <c r="L8" s="77"/>
      <c r="M8" s="76"/>
      <c r="N8" s="75">
        <v>99</v>
      </c>
      <c r="O8" s="77"/>
      <c r="P8" s="76"/>
      <c r="Q8" s="19">
        <v>102</v>
      </c>
      <c r="R8" s="75">
        <v>64</v>
      </c>
      <c r="S8" s="76"/>
      <c r="T8" s="75">
        <v>5</v>
      </c>
      <c r="U8" s="76"/>
      <c r="V8" s="19">
        <v>69</v>
      </c>
      <c r="W8" s="19">
        <v>171</v>
      </c>
      <c r="X8" s="1"/>
    </row>
    <row r="9" spans="2:24" ht="22.5" customHeight="1">
      <c r="B9" s="1"/>
      <c r="C9" s="98">
        <v>31</v>
      </c>
      <c r="D9" s="77"/>
      <c r="E9" s="76"/>
      <c r="F9" s="25" t="s">
        <v>108</v>
      </c>
      <c r="G9" s="75">
        <v>2</v>
      </c>
      <c r="H9" s="77"/>
      <c r="I9" s="76"/>
      <c r="J9" s="75">
        <v>8</v>
      </c>
      <c r="K9" s="77"/>
      <c r="L9" s="77"/>
      <c r="M9" s="76"/>
      <c r="N9" s="75">
        <v>38</v>
      </c>
      <c r="O9" s="77"/>
      <c r="P9" s="76"/>
      <c r="Q9" s="19">
        <v>46</v>
      </c>
      <c r="R9" s="75">
        <v>3</v>
      </c>
      <c r="S9" s="76"/>
      <c r="T9" s="75">
        <v>2</v>
      </c>
      <c r="U9" s="76"/>
      <c r="V9" s="19">
        <v>5</v>
      </c>
      <c r="W9" s="19">
        <v>51</v>
      </c>
      <c r="X9" s="1"/>
    </row>
    <row r="10" spans="2:24" ht="22.5" customHeight="1">
      <c r="B10" s="1"/>
      <c r="C10" s="98">
        <v>41</v>
      </c>
      <c r="D10" s="77"/>
      <c r="E10" s="76"/>
      <c r="F10" s="25" t="s">
        <v>109</v>
      </c>
      <c r="G10" s="75">
        <v>1</v>
      </c>
      <c r="H10" s="77"/>
      <c r="I10" s="76"/>
      <c r="J10" s="75">
        <v>5</v>
      </c>
      <c r="K10" s="77"/>
      <c r="L10" s="77"/>
      <c r="M10" s="76"/>
      <c r="N10" s="75">
        <v>6</v>
      </c>
      <c r="O10" s="77"/>
      <c r="P10" s="76"/>
      <c r="Q10" s="19">
        <v>11</v>
      </c>
      <c r="R10" s="75">
        <v>0</v>
      </c>
      <c r="S10" s="76"/>
      <c r="T10" s="75">
        <v>1</v>
      </c>
      <c r="U10" s="76"/>
      <c r="V10" s="19">
        <v>1</v>
      </c>
      <c r="W10" s="19">
        <v>12</v>
      </c>
      <c r="X10" s="1"/>
    </row>
    <row r="11" spans="2:24" ht="22.5" customHeight="1">
      <c r="B11" s="1"/>
      <c r="C11" s="98">
        <v>42</v>
      </c>
      <c r="D11" s="77"/>
      <c r="E11" s="76"/>
      <c r="F11" s="25" t="s">
        <v>110</v>
      </c>
      <c r="G11" s="75">
        <v>2</v>
      </c>
      <c r="H11" s="77"/>
      <c r="I11" s="76"/>
      <c r="J11" s="75">
        <v>12</v>
      </c>
      <c r="K11" s="77"/>
      <c r="L11" s="77"/>
      <c r="M11" s="76"/>
      <c r="N11" s="75">
        <v>9</v>
      </c>
      <c r="O11" s="77"/>
      <c r="P11" s="76"/>
      <c r="Q11" s="19">
        <v>21</v>
      </c>
      <c r="R11" s="75">
        <v>1</v>
      </c>
      <c r="S11" s="76"/>
      <c r="T11" s="75">
        <v>0</v>
      </c>
      <c r="U11" s="76"/>
      <c r="V11" s="19">
        <v>1</v>
      </c>
      <c r="W11" s="19">
        <v>22</v>
      </c>
      <c r="X11" s="1"/>
    </row>
    <row r="12" spans="2:24" ht="22.5" customHeight="1">
      <c r="B12" s="1"/>
      <c r="C12" s="98">
        <v>51</v>
      </c>
      <c r="D12" s="77"/>
      <c r="E12" s="76"/>
      <c r="F12" s="25" t="s">
        <v>111</v>
      </c>
      <c r="G12" s="75">
        <v>1</v>
      </c>
      <c r="H12" s="77"/>
      <c r="I12" s="76"/>
      <c r="J12" s="75">
        <v>1</v>
      </c>
      <c r="K12" s="77"/>
      <c r="L12" s="77"/>
      <c r="M12" s="76"/>
      <c r="N12" s="75">
        <v>3</v>
      </c>
      <c r="O12" s="77"/>
      <c r="P12" s="76"/>
      <c r="Q12" s="19">
        <v>4</v>
      </c>
      <c r="R12" s="75">
        <v>3</v>
      </c>
      <c r="S12" s="76"/>
      <c r="T12" s="75">
        <v>0</v>
      </c>
      <c r="U12" s="76"/>
      <c r="V12" s="19">
        <v>3</v>
      </c>
      <c r="W12" s="19">
        <v>7</v>
      </c>
      <c r="X12" s="1"/>
    </row>
    <row r="13" spans="2:24" ht="22.5" customHeight="1">
      <c r="B13" s="1"/>
      <c r="C13" s="98">
        <v>52</v>
      </c>
      <c r="D13" s="77"/>
      <c r="E13" s="76"/>
      <c r="F13" s="25" t="s">
        <v>112</v>
      </c>
      <c r="G13" s="75">
        <v>2</v>
      </c>
      <c r="H13" s="77"/>
      <c r="I13" s="76"/>
      <c r="J13" s="75">
        <v>3</v>
      </c>
      <c r="K13" s="77"/>
      <c r="L13" s="77"/>
      <c r="M13" s="76"/>
      <c r="N13" s="75">
        <v>37</v>
      </c>
      <c r="O13" s="77"/>
      <c r="P13" s="76"/>
      <c r="Q13" s="19">
        <v>40</v>
      </c>
      <c r="R13" s="75">
        <v>0</v>
      </c>
      <c r="S13" s="76"/>
      <c r="T13" s="75">
        <v>0</v>
      </c>
      <c r="U13" s="76"/>
      <c r="V13" s="19">
        <v>0</v>
      </c>
      <c r="W13" s="19">
        <v>40</v>
      </c>
      <c r="X13" s="1"/>
    </row>
    <row r="14" spans="2:24" ht="22.5" customHeight="1">
      <c r="B14" s="1"/>
      <c r="C14" s="98">
        <v>53</v>
      </c>
      <c r="D14" s="77"/>
      <c r="E14" s="76"/>
      <c r="F14" s="25" t="s">
        <v>113</v>
      </c>
      <c r="G14" s="75">
        <v>2</v>
      </c>
      <c r="H14" s="77"/>
      <c r="I14" s="76"/>
      <c r="J14" s="75">
        <v>4</v>
      </c>
      <c r="K14" s="77"/>
      <c r="L14" s="77"/>
      <c r="M14" s="76"/>
      <c r="N14" s="75">
        <v>176</v>
      </c>
      <c r="O14" s="77"/>
      <c r="P14" s="76"/>
      <c r="Q14" s="19">
        <v>180</v>
      </c>
      <c r="R14" s="75">
        <v>37</v>
      </c>
      <c r="S14" s="76"/>
      <c r="T14" s="75">
        <v>4</v>
      </c>
      <c r="U14" s="76"/>
      <c r="V14" s="19">
        <v>41</v>
      </c>
      <c r="W14" s="19">
        <v>221</v>
      </c>
      <c r="X14" s="1"/>
    </row>
    <row r="15" spans="2:24" ht="22.5" customHeight="1">
      <c r="B15" s="1"/>
      <c r="C15" s="98">
        <v>62</v>
      </c>
      <c r="D15" s="77"/>
      <c r="E15" s="76"/>
      <c r="F15" s="25" t="s">
        <v>114</v>
      </c>
      <c r="G15" s="75">
        <v>1</v>
      </c>
      <c r="H15" s="77"/>
      <c r="I15" s="76"/>
      <c r="J15" s="75">
        <v>643</v>
      </c>
      <c r="K15" s="77"/>
      <c r="L15" s="77"/>
      <c r="M15" s="76"/>
      <c r="N15" s="75">
        <v>259</v>
      </c>
      <c r="O15" s="77"/>
      <c r="P15" s="76"/>
      <c r="Q15" s="19">
        <v>902</v>
      </c>
      <c r="R15" s="75">
        <v>166</v>
      </c>
      <c r="S15" s="76"/>
      <c r="T15" s="75">
        <v>270</v>
      </c>
      <c r="U15" s="76"/>
      <c r="V15" s="19">
        <v>436</v>
      </c>
      <c r="W15" s="19">
        <v>1338</v>
      </c>
      <c r="X15" s="1"/>
    </row>
    <row r="16" spans="2:24" ht="22.5" customHeight="1">
      <c r="B16" s="1"/>
      <c r="C16" s="98">
        <v>81</v>
      </c>
      <c r="D16" s="77"/>
      <c r="E16" s="76"/>
      <c r="F16" s="25" t="s">
        <v>115</v>
      </c>
      <c r="G16" s="75">
        <v>1</v>
      </c>
      <c r="H16" s="77"/>
      <c r="I16" s="76"/>
      <c r="J16" s="75">
        <v>33</v>
      </c>
      <c r="K16" s="77"/>
      <c r="L16" s="77"/>
      <c r="M16" s="76"/>
      <c r="N16" s="75">
        <v>18</v>
      </c>
      <c r="O16" s="77"/>
      <c r="P16" s="76"/>
      <c r="Q16" s="19">
        <v>51</v>
      </c>
      <c r="R16" s="75">
        <v>10</v>
      </c>
      <c r="S16" s="76"/>
      <c r="T16" s="75">
        <v>15</v>
      </c>
      <c r="U16" s="76"/>
      <c r="V16" s="19">
        <v>25</v>
      </c>
      <c r="W16" s="19">
        <v>76</v>
      </c>
      <c r="X16" s="1"/>
    </row>
    <row r="17" spans="2:24" ht="22.5" customHeight="1">
      <c r="B17" s="1"/>
      <c r="C17" s="98">
        <v>82</v>
      </c>
      <c r="D17" s="77"/>
      <c r="E17" s="76"/>
      <c r="F17" s="25" t="s">
        <v>90</v>
      </c>
      <c r="G17" s="75">
        <v>3</v>
      </c>
      <c r="H17" s="77"/>
      <c r="I17" s="76"/>
      <c r="J17" s="75">
        <v>67</v>
      </c>
      <c r="K17" s="77"/>
      <c r="L17" s="77"/>
      <c r="M17" s="76"/>
      <c r="N17" s="75">
        <v>51</v>
      </c>
      <c r="O17" s="77"/>
      <c r="P17" s="76"/>
      <c r="Q17" s="19">
        <v>118</v>
      </c>
      <c r="R17" s="75">
        <v>2</v>
      </c>
      <c r="S17" s="76"/>
      <c r="T17" s="75">
        <v>19</v>
      </c>
      <c r="U17" s="76"/>
      <c r="V17" s="19">
        <v>21</v>
      </c>
      <c r="W17" s="19">
        <v>139</v>
      </c>
      <c r="X17" s="1"/>
    </row>
    <row r="18" spans="2:24" ht="22.5" customHeight="1">
      <c r="B18" s="1"/>
      <c r="C18" s="98">
        <v>93</v>
      </c>
      <c r="D18" s="77"/>
      <c r="E18" s="76"/>
      <c r="F18" s="25" t="s">
        <v>116</v>
      </c>
      <c r="G18" s="75">
        <v>2</v>
      </c>
      <c r="H18" s="77"/>
      <c r="I18" s="76"/>
      <c r="J18" s="75">
        <v>0</v>
      </c>
      <c r="K18" s="77"/>
      <c r="L18" s="77"/>
      <c r="M18" s="76"/>
      <c r="N18" s="75">
        <v>22</v>
      </c>
      <c r="O18" s="77"/>
      <c r="P18" s="76"/>
      <c r="Q18" s="19">
        <v>22</v>
      </c>
      <c r="R18" s="75">
        <v>0</v>
      </c>
      <c r="S18" s="76"/>
      <c r="T18" s="75">
        <v>0</v>
      </c>
      <c r="U18" s="76"/>
      <c r="V18" s="19">
        <v>0</v>
      </c>
      <c r="W18" s="19">
        <v>22</v>
      </c>
      <c r="X18" s="1"/>
    </row>
    <row r="19" spans="2:24" ht="22.5" customHeight="1">
      <c r="B19" s="1"/>
      <c r="C19" s="98">
        <v>101</v>
      </c>
      <c r="D19" s="77"/>
      <c r="E19" s="76"/>
      <c r="F19" s="25" t="s">
        <v>93</v>
      </c>
      <c r="G19" s="75">
        <v>1</v>
      </c>
      <c r="H19" s="77"/>
      <c r="I19" s="76"/>
      <c r="J19" s="75">
        <v>3</v>
      </c>
      <c r="K19" s="77"/>
      <c r="L19" s="77"/>
      <c r="M19" s="76"/>
      <c r="N19" s="75">
        <v>2</v>
      </c>
      <c r="O19" s="77"/>
      <c r="P19" s="76"/>
      <c r="Q19" s="19">
        <v>5</v>
      </c>
      <c r="R19" s="75">
        <v>0</v>
      </c>
      <c r="S19" s="76"/>
      <c r="T19" s="75">
        <v>0</v>
      </c>
      <c r="U19" s="76"/>
      <c r="V19" s="19">
        <v>0</v>
      </c>
      <c r="W19" s="19">
        <v>5</v>
      </c>
      <c r="X19" s="1"/>
    </row>
    <row r="20" spans="2:24" ht="22.5" customHeight="1">
      <c r="B20" s="1"/>
      <c r="C20" s="98">
        <v>102</v>
      </c>
      <c r="D20" s="77"/>
      <c r="E20" s="76"/>
      <c r="F20" s="25" t="s">
        <v>94</v>
      </c>
      <c r="G20" s="75">
        <v>1</v>
      </c>
      <c r="H20" s="77"/>
      <c r="I20" s="76"/>
      <c r="J20" s="75">
        <v>9</v>
      </c>
      <c r="K20" s="77"/>
      <c r="L20" s="77"/>
      <c r="M20" s="76"/>
      <c r="N20" s="75">
        <v>43</v>
      </c>
      <c r="O20" s="77"/>
      <c r="P20" s="76"/>
      <c r="Q20" s="19">
        <v>52</v>
      </c>
      <c r="R20" s="75">
        <v>9</v>
      </c>
      <c r="S20" s="76"/>
      <c r="T20" s="75">
        <v>1</v>
      </c>
      <c r="U20" s="76"/>
      <c r="V20" s="19">
        <v>10</v>
      </c>
      <c r="W20" s="19">
        <v>62</v>
      </c>
      <c r="X20" s="1"/>
    </row>
    <row r="21" spans="2:24" ht="22.5" customHeight="1">
      <c r="B21" s="1"/>
      <c r="C21" s="98">
        <v>103</v>
      </c>
      <c r="D21" s="77"/>
      <c r="E21" s="76"/>
      <c r="F21" s="25" t="s">
        <v>117</v>
      </c>
      <c r="G21" s="75">
        <v>1</v>
      </c>
      <c r="H21" s="77"/>
      <c r="I21" s="76"/>
      <c r="J21" s="75">
        <v>23</v>
      </c>
      <c r="K21" s="77"/>
      <c r="L21" s="77"/>
      <c r="M21" s="76"/>
      <c r="N21" s="75">
        <v>7</v>
      </c>
      <c r="O21" s="77"/>
      <c r="P21" s="76"/>
      <c r="Q21" s="19">
        <v>30</v>
      </c>
      <c r="R21" s="75">
        <v>2</v>
      </c>
      <c r="S21" s="76"/>
      <c r="T21" s="75">
        <v>10</v>
      </c>
      <c r="U21" s="76"/>
      <c r="V21" s="19">
        <v>12</v>
      </c>
      <c r="W21" s="19">
        <v>42</v>
      </c>
      <c r="X21" s="1"/>
    </row>
    <row r="22" spans="2:24" ht="22.5" customHeight="1">
      <c r="B22" s="1"/>
      <c r="C22" s="98">
        <v>121</v>
      </c>
      <c r="D22" s="77"/>
      <c r="E22" s="76"/>
      <c r="F22" s="25" t="s">
        <v>118</v>
      </c>
      <c r="G22" s="75">
        <v>1</v>
      </c>
      <c r="H22" s="77"/>
      <c r="I22" s="76"/>
      <c r="J22" s="75">
        <v>120</v>
      </c>
      <c r="K22" s="77"/>
      <c r="L22" s="77"/>
      <c r="M22" s="76"/>
      <c r="N22" s="75">
        <v>57</v>
      </c>
      <c r="O22" s="77"/>
      <c r="P22" s="76"/>
      <c r="Q22" s="19">
        <v>177</v>
      </c>
      <c r="R22" s="75">
        <v>62</v>
      </c>
      <c r="S22" s="76"/>
      <c r="T22" s="75">
        <v>78</v>
      </c>
      <c r="U22" s="76"/>
      <c r="V22" s="19">
        <v>140</v>
      </c>
      <c r="W22" s="19">
        <v>317</v>
      </c>
      <c r="X22" s="1"/>
    </row>
    <row r="23" spans="2:24" ht="22.5" customHeight="1">
      <c r="B23" s="1"/>
      <c r="C23" s="98">
        <v>122</v>
      </c>
      <c r="D23" s="77"/>
      <c r="E23" s="76"/>
      <c r="F23" s="25" t="s">
        <v>119</v>
      </c>
      <c r="G23" s="75">
        <v>1</v>
      </c>
      <c r="H23" s="77"/>
      <c r="I23" s="76"/>
      <c r="J23" s="75">
        <v>896</v>
      </c>
      <c r="K23" s="77"/>
      <c r="L23" s="77"/>
      <c r="M23" s="76"/>
      <c r="N23" s="75">
        <v>256</v>
      </c>
      <c r="O23" s="77"/>
      <c r="P23" s="76"/>
      <c r="Q23" s="19">
        <v>1152</v>
      </c>
      <c r="R23" s="75">
        <v>312</v>
      </c>
      <c r="S23" s="76"/>
      <c r="T23" s="75">
        <v>648</v>
      </c>
      <c r="U23" s="76"/>
      <c r="V23" s="19">
        <v>960</v>
      </c>
      <c r="W23" s="19">
        <v>2112</v>
      </c>
      <c r="X23" s="1"/>
    </row>
    <row r="24" spans="2:24" ht="18.75" customHeight="1">
      <c r="B24" s="1"/>
      <c r="C24" s="54" t="s">
        <v>12</v>
      </c>
      <c r="D24" s="57"/>
      <c r="E24" s="55"/>
      <c r="F24" s="9"/>
      <c r="G24" s="58">
        <v>25</v>
      </c>
      <c r="H24" s="57"/>
      <c r="I24" s="55"/>
      <c r="J24" s="59">
        <v>1830</v>
      </c>
      <c r="K24" s="57"/>
      <c r="L24" s="57"/>
      <c r="M24" s="55"/>
      <c r="N24" s="59">
        <v>1083</v>
      </c>
      <c r="O24" s="57"/>
      <c r="P24" s="55"/>
      <c r="Q24" s="6">
        <v>2913</v>
      </c>
      <c r="R24" s="59">
        <v>671</v>
      </c>
      <c r="S24" s="55"/>
      <c r="T24" s="59">
        <v>1053</v>
      </c>
      <c r="U24" s="55"/>
      <c r="V24" s="6">
        <v>1724</v>
      </c>
      <c r="W24" s="6">
        <v>4637</v>
      </c>
      <c r="X24" s="1"/>
    </row>
    <row r="25" spans="2:24" ht="29.8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8.75" customHeight="1">
      <c r="B26" s="1"/>
      <c r="C26" s="94"/>
      <c r="D26" s="95"/>
      <c r="E26" s="9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4.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5" customHeight="1">
      <c r="B28" s="62" t="s">
        <v>131</v>
      </c>
      <c r="C28" s="63"/>
      <c r="D28" s="63"/>
      <c r="E28" s="63"/>
      <c r="F28" s="63"/>
      <c r="G28" s="63"/>
      <c r="H28" s="63"/>
      <c r="I28" s="1"/>
      <c r="J28" s="1"/>
      <c r="K28" s="96"/>
      <c r="L28" s="63"/>
      <c r="M28" s="63"/>
      <c r="N28" s="63"/>
      <c r="O28" s="63"/>
      <c r="P28" s="63"/>
      <c r="Q28" s="63"/>
      <c r="R28" s="63"/>
      <c r="S28" s="1"/>
      <c r="T28" s="1"/>
      <c r="U28" s="1"/>
      <c r="V28" s="1"/>
      <c r="W28" s="1"/>
      <c r="X28" s="1"/>
    </row>
    <row r="29" spans="2:24" ht="8.1" customHeight="1">
      <c r="B29" s="62"/>
      <c r="C29" s="63"/>
      <c r="D29" s="63"/>
      <c r="E29" s="63"/>
      <c r="F29" s="63"/>
      <c r="G29" s="63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ht="14.45" customHeight="1">
      <c r="B30" s="97">
        <v>42404.607800925929</v>
      </c>
      <c r="C30" s="95"/>
      <c r="D30" s="95"/>
      <c r="E30" s="95"/>
      <c r="F30" s="95"/>
      <c r="G30" s="95"/>
      <c r="H30" s="9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</sheetData>
  <mergeCells count="119">
    <mergeCell ref="B29:H29"/>
    <mergeCell ref="C24:E24"/>
    <mergeCell ref="G24:I24"/>
    <mergeCell ref="J24:M24"/>
    <mergeCell ref="N24:P24"/>
    <mergeCell ref="R24:S24"/>
    <mergeCell ref="T24:U24"/>
    <mergeCell ref="C23:E23"/>
    <mergeCell ref="G23:I23"/>
    <mergeCell ref="J23:M23"/>
    <mergeCell ref="N23:P23"/>
    <mergeCell ref="R23:S23"/>
    <mergeCell ref="T23:U23"/>
    <mergeCell ref="B28:H28"/>
    <mergeCell ref="C21:E21"/>
    <mergeCell ref="G21:I21"/>
    <mergeCell ref="J21:M21"/>
    <mergeCell ref="N21:P21"/>
    <mergeCell ref="R21:S21"/>
    <mergeCell ref="T21:U21"/>
    <mergeCell ref="C22:E22"/>
    <mergeCell ref="G22:I22"/>
    <mergeCell ref="J22:M22"/>
    <mergeCell ref="N22:P22"/>
    <mergeCell ref="R22:S22"/>
    <mergeCell ref="T22:U22"/>
    <mergeCell ref="C19:E19"/>
    <mergeCell ref="G19:I19"/>
    <mergeCell ref="J19:M19"/>
    <mergeCell ref="N19:P19"/>
    <mergeCell ref="R19:S19"/>
    <mergeCell ref="T19:U19"/>
    <mergeCell ref="C20:E20"/>
    <mergeCell ref="G20:I20"/>
    <mergeCell ref="J20:M20"/>
    <mergeCell ref="N20:P20"/>
    <mergeCell ref="R20:S20"/>
    <mergeCell ref="T20:U20"/>
    <mergeCell ref="C17:E17"/>
    <mergeCell ref="G17:I17"/>
    <mergeCell ref="J17:M17"/>
    <mergeCell ref="N17:P17"/>
    <mergeCell ref="R17:S17"/>
    <mergeCell ref="T17:U17"/>
    <mergeCell ref="C18:E18"/>
    <mergeCell ref="G18:I18"/>
    <mergeCell ref="J18:M18"/>
    <mergeCell ref="N18:P18"/>
    <mergeCell ref="R18:S18"/>
    <mergeCell ref="T18:U18"/>
    <mergeCell ref="C15:E15"/>
    <mergeCell ref="G15:I15"/>
    <mergeCell ref="J15:M15"/>
    <mergeCell ref="N15:P15"/>
    <mergeCell ref="R15:S15"/>
    <mergeCell ref="T15:U15"/>
    <mergeCell ref="C16:E16"/>
    <mergeCell ref="G16:I16"/>
    <mergeCell ref="J16:M16"/>
    <mergeCell ref="N16:P16"/>
    <mergeCell ref="R16:S16"/>
    <mergeCell ref="T16:U16"/>
    <mergeCell ref="C13:E13"/>
    <mergeCell ref="G13:I13"/>
    <mergeCell ref="J13:M13"/>
    <mergeCell ref="N13:P13"/>
    <mergeCell ref="R13:S13"/>
    <mergeCell ref="T13:U13"/>
    <mergeCell ref="C14:E14"/>
    <mergeCell ref="G14:I14"/>
    <mergeCell ref="J14:M14"/>
    <mergeCell ref="N14:P14"/>
    <mergeCell ref="R14:S14"/>
    <mergeCell ref="T14:U14"/>
    <mergeCell ref="C11:E11"/>
    <mergeCell ref="G11:I11"/>
    <mergeCell ref="J11:M11"/>
    <mergeCell ref="N11:P11"/>
    <mergeCell ref="R11:S11"/>
    <mergeCell ref="T11:U11"/>
    <mergeCell ref="C12:E12"/>
    <mergeCell ref="G12:I12"/>
    <mergeCell ref="J12:M12"/>
    <mergeCell ref="N12:P12"/>
    <mergeCell ref="R12:S12"/>
    <mergeCell ref="T12:U12"/>
    <mergeCell ref="N9:P9"/>
    <mergeCell ref="R9:S9"/>
    <mergeCell ref="T9:U9"/>
    <mergeCell ref="C10:E10"/>
    <mergeCell ref="G10:I10"/>
    <mergeCell ref="J10:M10"/>
    <mergeCell ref="N10:P10"/>
    <mergeCell ref="R10:S10"/>
    <mergeCell ref="T10:U10"/>
    <mergeCell ref="D1:T1"/>
    <mergeCell ref="G3:K3"/>
    <mergeCell ref="L3:N3"/>
    <mergeCell ref="O3:P3"/>
    <mergeCell ref="E3:F3"/>
    <mergeCell ref="E5:G5"/>
    <mergeCell ref="C26:E26"/>
    <mergeCell ref="K28:R28"/>
    <mergeCell ref="B30:H30"/>
    <mergeCell ref="C7:E7"/>
    <mergeCell ref="G7:I7"/>
    <mergeCell ref="J7:M7"/>
    <mergeCell ref="N7:P7"/>
    <mergeCell ref="R7:S7"/>
    <mergeCell ref="T7:U7"/>
    <mergeCell ref="C8:E8"/>
    <mergeCell ref="G8:I8"/>
    <mergeCell ref="J8:M8"/>
    <mergeCell ref="N8:P8"/>
    <mergeCell ref="R8:S8"/>
    <mergeCell ref="T8:U8"/>
    <mergeCell ref="C9:E9"/>
    <mergeCell ref="G9:I9"/>
    <mergeCell ref="J9:M9"/>
  </mergeCells>
  <pageMargins left="0.10784313725490198" right="0.1431372549019608" top="0.44313725490196088" bottom="0.44313725490196088" header="0.50980392156862753" footer="0.5098039215686275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3"/>
  <sheetViews>
    <sheetView showGridLines="0" workbookViewId="0">
      <selection activeCell="L5" sqref="L5"/>
    </sheetView>
  </sheetViews>
  <sheetFormatPr baseColWidth="10" defaultColWidth="9.140625" defaultRowHeight="12.75"/>
  <cols>
    <col min="1" max="1" width="2" customWidth="1"/>
    <col min="2" max="2" width="8" customWidth="1"/>
    <col min="3" max="3" width="1" customWidth="1"/>
    <col min="4" max="4" width="15" customWidth="1"/>
    <col min="5" max="5" width="3" customWidth="1"/>
    <col min="6" max="6" width="4" customWidth="1"/>
    <col min="7" max="9" width="3" customWidth="1"/>
    <col min="10" max="10" width="11" customWidth="1"/>
    <col min="11" max="11" width="5" customWidth="1"/>
    <col min="12" max="12" width="8" customWidth="1"/>
    <col min="13" max="13" width="1" customWidth="1"/>
    <col min="14" max="14" width="14" customWidth="1"/>
    <col min="15" max="16" width="15" customWidth="1"/>
    <col min="17" max="17" width="2" customWidth="1"/>
    <col min="18" max="18" width="3" customWidth="1"/>
    <col min="19" max="19" width="8" customWidth="1"/>
    <col min="20" max="21" width="15" customWidth="1"/>
    <col min="22" max="22" width="17" customWidth="1"/>
  </cols>
  <sheetData>
    <row r="1" spans="1:23" ht="30" customHeight="1">
      <c r="A1" s="1"/>
      <c r="B1" s="1"/>
      <c r="C1" s="1"/>
      <c r="D1" s="1"/>
      <c r="E1" s="1"/>
      <c r="F1" s="89" t="s">
        <v>120</v>
      </c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  <c r="V1" s="1"/>
      <c r="W1" s="1"/>
    </row>
    <row r="2" spans="1:23" ht="22.5" customHeight="1">
      <c r="A2" s="1"/>
      <c r="B2" s="1"/>
      <c r="C2" s="1"/>
      <c r="D2" s="1"/>
      <c r="E2" s="1"/>
      <c r="F2" s="1"/>
      <c r="G2" s="99" t="s">
        <v>121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"/>
      <c r="S2" s="1"/>
      <c r="T2" s="1"/>
      <c r="U2" s="1"/>
      <c r="V2" s="1"/>
      <c r="W2" s="1"/>
    </row>
    <row r="3" spans="1:23" ht="18" customHeight="1">
      <c r="A3" s="1"/>
      <c r="B3" s="1"/>
      <c r="G3" s="1"/>
      <c r="I3" s="23"/>
      <c r="J3" s="23"/>
      <c r="M3" s="23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>
      <c r="A4" s="1"/>
      <c r="B4" s="1"/>
      <c r="C4" s="34" t="s">
        <v>105</v>
      </c>
      <c r="D4" s="23"/>
      <c r="E4" s="23"/>
      <c r="F4" s="23"/>
      <c r="G4" s="1"/>
      <c r="H4" s="34" t="s">
        <v>14</v>
      </c>
      <c r="I4" s="23"/>
      <c r="J4" s="23"/>
      <c r="K4" s="34" t="s">
        <v>15</v>
      </c>
      <c r="L4" s="34" t="s">
        <v>2</v>
      </c>
      <c r="M4" s="23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0" customHeight="1">
      <c r="A5" s="1"/>
      <c r="B5" s="1"/>
      <c r="C5" s="1"/>
      <c r="D5" s="1"/>
      <c r="E5" s="1"/>
      <c r="F5" s="1"/>
      <c r="G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7.25" customHeight="1">
      <c r="A6" s="1"/>
      <c r="B6" s="1"/>
      <c r="C6" s="93" t="s">
        <v>106</v>
      </c>
      <c r="D6" s="92"/>
      <c r="E6" s="92"/>
      <c r="F6" s="92"/>
      <c r="G6" s="92"/>
      <c r="H6" s="34" t="s">
        <v>27</v>
      </c>
      <c r="I6" s="23"/>
      <c r="J6" s="23"/>
      <c r="K6" s="34" t="s">
        <v>15</v>
      </c>
      <c r="L6" s="24" t="s">
        <v>25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3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8" customHeight="1">
      <c r="A8" s="78" t="s">
        <v>54</v>
      </c>
      <c r="B8" s="71"/>
      <c r="C8" s="70"/>
      <c r="D8" s="17" t="s">
        <v>36</v>
      </c>
      <c r="E8" s="72" t="s">
        <v>37</v>
      </c>
      <c r="F8" s="74"/>
      <c r="G8" s="74"/>
      <c r="H8" s="73"/>
      <c r="I8" s="72" t="s">
        <v>38</v>
      </c>
      <c r="J8" s="73"/>
      <c r="K8" s="72" t="s">
        <v>39</v>
      </c>
      <c r="L8" s="74"/>
      <c r="M8" s="73"/>
      <c r="N8" s="17" t="s">
        <v>40</v>
      </c>
      <c r="O8" s="17" t="s">
        <v>42</v>
      </c>
      <c r="P8" s="17" t="s">
        <v>43</v>
      </c>
      <c r="Q8" s="72" t="s">
        <v>44</v>
      </c>
      <c r="R8" s="74"/>
      <c r="S8" s="73"/>
      <c r="T8" s="17" t="s">
        <v>45</v>
      </c>
      <c r="U8" s="17" t="s">
        <v>49</v>
      </c>
      <c r="V8" s="3" t="s">
        <v>12</v>
      </c>
      <c r="W8" s="1"/>
    </row>
    <row r="9" spans="1:23" ht="14.25" customHeight="1">
      <c r="A9" s="79">
        <v>2</v>
      </c>
      <c r="B9" s="57"/>
      <c r="C9" s="55"/>
      <c r="D9" s="19"/>
      <c r="E9" s="75"/>
      <c r="F9" s="77"/>
      <c r="G9" s="77"/>
      <c r="H9" s="76"/>
      <c r="I9" s="75">
        <v>77</v>
      </c>
      <c r="J9" s="76"/>
      <c r="K9" s="75"/>
      <c r="L9" s="77"/>
      <c r="M9" s="76"/>
      <c r="N9" s="19"/>
      <c r="O9" s="19">
        <v>76</v>
      </c>
      <c r="P9" s="19"/>
      <c r="Q9" s="75"/>
      <c r="R9" s="77"/>
      <c r="S9" s="76"/>
      <c r="T9" s="19"/>
      <c r="U9" s="19">
        <v>18</v>
      </c>
      <c r="V9" s="6">
        <v>171</v>
      </c>
      <c r="W9" s="1"/>
    </row>
    <row r="10" spans="1:23" ht="14.25" customHeight="1">
      <c r="A10" s="79">
        <v>3</v>
      </c>
      <c r="B10" s="57"/>
      <c r="C10" s="55"/>
      <c r="D10" s="19"/>
      <c r="E10" s="75"/>
      <c r="F10" s="77"/>
      <c r="G10" s="77"/>
      <c r="H10" s="76"/>
      <c r="I10" s="75"/>
      <c r="J10" s="76"/>
      <c r="K10" s="75"/>
      <c r="L10" s="77"/>
      <c r="M10" s="76"/>
      <c r="N10" s="19">
        <v>13</v>
      </c>
      <c r="O10" s="19"/>
      <c r="P10" s="19">
        <v>38</v>
      </c>
      <c r="Q10" s="75"/>
      <c r="R10" s="77"/>
      <c r="S10" s="76"/>
      <c r="T10" s="19"/>
      <c r="U10" s="19"/>
      <c r="V10" s="6">
        <v>51</v>
      </c>
      <c r="W10" s="1"/>
    </row>
    <row r="11" spans="1:23" ht="14.25" customHeight="1">
      <c r="A11" s="79">
        <v>4</v>
      </c>
      <c r="B11" s="57"/>
      <c r="C11" s="55"/>
      <c r="D11" s="19">
        <v>8</v>
      </c>
      <c r="E11" s="75">
        <v>12</v>
      </c>
      <c r="F11" s="77"/>
      <c r="G11" s="77"/>
      <c r="H11" s="76"/>
      <c r="I11" s="75"/>
      <c r="J11" s="76"/>
      <c r="K11" s="75"/>
      <c r="L11" s="77"/>
      <c r="M11" s="76"/>
      <c r="N11" s="19"/>
      <c r="O11" s="19"/>
      <c r="P11" s="19"/>
      <c r="Q11" s="75"/>
      <c r="R11" s="77"/>
      <c r="S11" s="76"/>
      <c r="T11" s="19"/>
      <c r="U11" s="19">
        <v>14</v>
      </c>
      <c r="V11" s="6">
        <v>34</v>
      </c>
      <c r="W11" s="1"/>
    </row>
    <row r="12" spans="1:23" ht="14.25" customHeight="1">
      <c r="A12" s="79">
        <v>5</v>
      </c>
      <c r="B12" s="57"/>
      <c r="C12" s="55"/>
      <c r="D12" s="19">
        <v>198</v>
      </c>
      <c r="E12" s="75"/>
      <c r="F12" s="77"/>
      <c r="G12" s="77"/>
      <c r="H12" s="76"/>
      <c r="I12" s="75"/>
      <c r="J12" s="76"/>
      <c r="K12" s="75"/>
      <c r="L12" s="77"/>
      <c r="M12" s="76"/>
      <c r="N12" s="19">
        <v>47</v>
      </c>
      <c r="O12" s="19"/>
      <c r="P12" s="19"/>
      <c r="Q12" s="75"/>
      <c r="R12" s="77"/>
      <c r="S12" s="76"/>
      <c r="T12" s="19">
        <v>23</v>
      </c>
      <c r="U12" s="19"/>
      <c r="V12" s="6">
        <v>268</v>
      </c>
      <c r="W12" s="1"/>
    </row>
    <row r="13" spans="1:23" ht="14.25" customHeight="1">
      <c r="A13" s="79">
        <v>6</v>
      </c>
      <c r="B13" s="57"/>
      <c r="C13" s="55"/>
      <c r="D13" s="19"/>
      <c r="E13" s="75"/>
      <c r="F13" s="77"/>
      <c r="G13" s="77"/>
      <c r="H13" s="76"/>
      <c r="I13" s="75"/>
      <c r="J13" s="76"/>
      <c r="K13" s="75"/>
      <c r="L13" s="77"/>
      <c r="M13" s="76"/>
      <c r="N13" s="19"/>
      <c r="O13" s="19"/>
      <c r="P13" s="19"/>
      <c r="Q13" s="75">
        <v>1338</v>
      </c>
      <c r="R13" s="77"/>
      <c r="S13" s="76"/>
      <c r="T13" s="19"/>
      <c r="U13" s="19"/>
      <c r="V13" s="6">
        <v>1338</v>
      </c>
      <c r="W13" s="1"/>
    </row>
    <row r="14" spans="1:23" ht="14.25" customHeight="1">
      <c r="A14" s="79">
        <v>8</v>
      </c>
      <c r="B14" s="57"/>
      <c r="C14" s="55"/>
      <c r="D14" s="19">
        <v>79</v>
      </c>
      <c r="E14" s="75"/>
      <c r="F14" s="77"/>
      <c r="G14" s="77"/>
      <c r="H14" s="76"/>
      <c r="I14" s="75"/>
      <c r="J14" s="76"/>
      <c r="K14" s="75"/>
      <c r="L14" s="77"/>
      <c r="M14" s="76"/>
      <c r="N14" s="19">
        <v>3</v>
      </c>
      <c r="O14" s="19"/>
      <c r="P14" s="19"/>
      <c r="Q14" s="75">
        <v>133</v>
      </c>
      <c r="R14" s="77"/>
      <c r="S14" s="76"/>
      <c r="T14" s="19"/>
      <c r="U14" s="19"/>
      <c r="V14" s="6">
        <v>215</v>
      </c>
      <c r="W14" s="1"/>
    </row>
    <row r="15" spans="1:23" ht="14.25" customHeight="1">
      <c r="A15" s="79">
        <v>9</v>
      </c>
      <c r="B15" s="57"/>
      <c r="C15" s="55"/>
      <c r="D15" s="19"/>
      <c r="E15" s="75">
        <v>15</v>
      </c>
      <c r="F15" s="77"/>
      <c r="G15" s="77"/>
      <c r="H15" s="76"/>
      <c r="I15" s="75"/>
      <c r="J15" s="76"/>
      <c r="K15" s="75"/>
      <c r="L15" s="77"/>
      <c r="M15" s="76"/>
      <c r="N15" s="19"/>
      <c r="O15" s="19"/>
      <c r="P15" s="19"/>
      <c r="Q15" s="75"/>
      <c r="R15" s="77"/>
      <c r="S15" s="76"/>
      <c r="T15" s="19"/>
      <c r="U15" s="19">
        <v>7</v>
      </c>
      <c r="V15" s="6">
        <v>22</v>
      </c>
      <c r="W15" s="1"/>
    </row>
    <row r="16" spans="1:23" ht="14.25" customHeight="1">
      <c r="A16" s="79">
        <v>10</v>
      </c>
      <c r="B16" s="57"/>
      <c r="C16" s="55"/>
      <c r="D16" s="19"/>
      <c r="E16" s="75"/>
      <c r="F16" s="77"/>
      <c r="G16" s="77"/>
      <c r="H16" s="76"/>
      <c r="I16" s="75"/>
      <c r="J16" s="76"/>
      <c r="K16" s="75"/>
      <c r="L16" s="77"/>
      <c r="M16" s="76"/>
      <c r="N16" s="19">
        <v>62</v>
      </c>
      <c r="O16" s="19"/>
      <c r="P16" s="19"/>
      <c r="Q16" s="75">
        <v>42</v>
      </c>
      <c r="R16" s="77"/>
      <c r="S16" s="76"/>
      <c r="T16" s="19"/>
      <c r="U16" s="19"/>
      <c r="V16" s="6">
        <v>104</v>
      </c>
      <c r="W16" s="1"/>
    </row>
    <row r="17" spans="1:23" ht="14.25" customHeight="1">
      <c r="A17" s="79">
        <v>12</v>
      </c>
      <c r="B17" s="57"/>
      <c r="C17" s="55"/>
      <c r="D17" s="19"/>
      <c r="E17" s="75"/>
      <c r="F17" s="77"/>
      <c r="G17" s="77"/>
      <c r="H17" s="76"/>
      <c r="I17" s="75"/>
      <c r="J17" s="76"/>
      <c r="K17" s="75">
        <v>317</v>
      </c>
      <c r="L17" s="77"/>
      <c r="M17" s="76"/>
      <c r="N17" s="19"/>
      <c r="O17" s="19"/>
      <c r="P17" s="19"/>
      <c r="Q17" s="75">
        <v>2112</v>
      </c>
      <c r="R17" s="77"/>
      <c r="S17" s="76"/>
      <c r="T17" s="19"/>
      <c r="U17" s="19"/>
      <c r="V17" s="6">
        <v>2429</v>
      </c>
      <c r="W17" s="1"/>
    </row>
    <row r="18" spans="1:23" ht="14.25" customHeight="1">
      <c r="A18" s="79">
        <v>14</v>
      </c>
      <c r="B18" s="57"/>
      <c r="C18" s="55"/>
      <c r="D18" s="19"/>
      <c r="E18" s="75"/>
      <c r="F18" s="77"/>
      <c r="G18" s="77"/>
      <c r="H18" s="76"/>
      <c r="I18" s="75"/>
      <c r="J18" s="76"/>
      <c r="K18" s="75"/>
      <c r="L18" s="77"/>
      <c r="M18" s="76"/>
      <c r="N18" s="19"/>
      <c r="O18" s="19"/>
      <c r="P18" s="19"/>
      <c r="Q18" s="75">
        <v>5</v>
      </c>
      <c r="R18" s="77"/>
      <c r="S18" s="76"/>
      <c r="T18" s="19"/>
      <c r="U18" s="19"/>
      <c r="V18" s="6">
        <v>5</v>
      </c>
      <c r="W18" s="1"/>
    </row>
    <row r="19" spans="1:23" ht="15" customHeight="1">
      <c r="A19" s="66" t="s">
        <v>12</v>
      </c>
      <c r="B19" s="57"/>
      <c r="C19" s="55"/>
      <c r="D19" s="6">
        <v>285</v>
      </c>
      <c r="E19" s="58">
        <v>27</v>
      </c>
      <c r="F19" s="57"/>
      <c r="G19" s="57"/>
      <c r="H19" s="55"/>
      <c r="I19" s="58">
        <v>77</v>
      </c>
      <c r="J19" s="55"/>
      <c r="K19" s="58">
        <v>317</v>
      </c>
      <c r="L19" s="57"/>
      <c r="M19" s="55"/>
      <c r="N19" s="6">
        <v>125</v>
      </c>
      <c r="O19" s="6">
        <v>76</v>
      </c>
      <c r="P19" s="6">
        <v>38</v>
      </c>
      <c r="Q19" s="58">
        <v>3630</v>
      </c>
      <c r="R19" s="57"/>
      <c r="S19" s="55"/>
      <c r="T19" s="6">
        <v>23</v>
      </c>
      <c r="U19" s="6">
        <v>39</v>
      </c>
      <c r="V19" s="6">
        <v>4637</v>
      </c>
      <c r="W19" s="1"/>
    </row>
    <row r="20" spans="1:23" ht="77.4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1.75" customHeight="1">
      <c r="A21" s="1"/>
      <c r="B21" s="101" t="s">
        <v>131</v>
      </c>
      <c r="C21" s="63"/>
      <c r="D21" s="63"/>
      <c r="E21" s="63"/>
      <c r="F21" s="63"/>
      <c r="G21" s="63"/>
      <c r="H21" s="63"/>
      <c r="I21" s="6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 customHeight="1">
      <c r="A22" s="1"/>
      <c r="B22" s="97">
        <v>42404.607800925929</v>
      </c>
      <c r="C22" s="95"/>
      <c r="D22" s="95"/>
      <c r="E22" s="95"/>
      <c r="F22" s="95"/>
      <c r="G22" s="9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mergeCells count="65">
    <mergeCell ref="A19:C19"/>
    <mergeCell ref="E19:H19"/>
    <mergeCell ref="I19:J19"/>
    <mergeCell ref="K19:M19"/>
    <mergeCell ref="Q19:S19"/>
    <mergeCell ref="A18:C18"/>
    <mergeCell ref="E18:H18"/>
    <mergeCell ref="I18:J18"/>
    <mergeCell ref="K18:M18"/>
    <mergeCell ref="Q18:S18"/>
    <mergeCell ref="A17:C17"/>
    <mergeCell ref="E17:H17"/>
    <mergeCell ref="I17:J17"/>
    <mergeCell ref="K17:M17"/>
    <mergeCell ref="Q17:S17"/>
    <mergeCell ref="A16:C16"/>
    <mergeCell ref="E16:H16"/>
    <mergeCell ref="I16:J16"/>
    <mergeCell ref="K16:M16"/>
    <mergeCell ref="Q16:S16"/>
    <mergeCell ref="A15:C15"/>
    <mergeCell ref="E15:H15"/>
    <mergeCell ref="I15:J15"/>
    <mergeCell ref="K15:M15"/>
    <mergeCell ref="Q15:S15"/>
    <mergeCell ref="A14:C14"/>
    <mergeCell ref="E14:H14"/>
    <mergeCell ref="I14:J14"/>
    <mergeCell ref="K14:M14"/>
    <mergeCell ref="Q14:S14"/>
    <mergeCell ref="A13:C13"/>
    <mergeCell ref="E13:H13"/>
    <mergeCell ref="I13:J13"/>
    <mergeCell ref="K13:M13"/>
    <mergeCell ref="Q13:S13"/>
    <mergeCell ref="A12:C12"/>
    <mergeCell ref="E12:H12"/>
    <mergeCell ref="I12:J12"/>
    <mergeCell ref="K12:M12"/>
    <mergeCell ref="Q12:S12"/>
    <mergeCell ref="E10:H10"/>
    <mergeCell ref="I10:J10"/>
    <mergeCell ref="K10:M10"/>
    <mergeCell ref="Q10:S10"/>
    <mergeCell ref="A11:C11"/>
    <mergeCell ref="E11:H11"/>
    <mergeCell ref="I11:J11"/>
    <mergeCell ref="K11:M11"/>
    <mergeCell ref="Q11:S11"/>
    <mergeCell ref="F1:R1"/>
    <mergeCell ref="G2:Q2"/>
    <mergeCell ref="C6:G6"/>
    <mergeCell ref="B21:I21"/>
    <mergeCell ref="B22:G22"/>
    <mergeCell ref="A8:C8"/>
    <mergeCell ref="E8:H8"/>
    <mergeCell ref="I8:J8"/>
    <mergeCell ref="A10:C10"/>
    <mergeCell ref="Q8:S8"/>
    <mergeCell ref="A9:C9"/>
    <mergeCell ref="E9:H9"/>
    <mergeCell ref="I9:J9"/>
    <mergeCell ref="K9:M9"/>
    <mergeCell ref="Q9:S9"/>
    <mergeCell ref="K8:M8"/>
  </mergeCells>
  <pageMargins left="0.26039215686274514" right="0.44274509803921575" top="0.21372549019607848" bottom="0.44274509803921575" header="0.50980392156862753" footer="0.50980392156862753"/>
  <pageSetup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6"/>
  <sheetViews>
    <sheetView showGridLines="0" workbookViewId="0">
      <selection activeCell="Q7" sqref="Q7"/>
    </sheetView>
  </sheetViews>
  <sheetFormatPr baseColWidth="10" defaultColWidth="9.140625" defaultRowHeight="12.75"/>
  <cols>
    <col min="1" max="1" width="3" customWidth="1"/>
    <col min="2" max="2" width="4" customWidth="1"/>
    <col min="3" max="3" width="7" customWidth="1"/>
    <col min="4" max="4" width="12" customWidth="1"/>
    <col min="5" max="5" width="5" customWidth="1"/>
    <col min="6" max="7" width="1" customWidth="1"/>
    <col min="8" max="8" width="4" customWidth="1"/>
    <col min="9" max="9" width="2" customWidth="1"/>
    <col min="10" max="10" width="9" customWidth="1"/>
    <col min="11" max="11" width="2" customWidth="1"/>
    <col min="12" max="12" width="5" customWidth="1"/>
    <col min="13" max="13" width="4" customWidth="1"/>
    <col min="14" max="14" width="3" customWidth="1"/>
    <col min="15" max="15" width="1" customWidth="1"/>
    <col min="16" max="16" width="7" customWidth="1"/>
    <col min="17" max="17" width="2" customWidth="1"/>
    <col min="18" max="18" width="9" customWidth="1"/>
    <col min="19" max="19" width="12" customWidth="1"/>
    <col min="20" max="20" width="1" customWidth="1"/>
    <col min="21" max="21" width="10" customWidth="1"/>
    <col min="22" max="22" width="12" customWidth="1"/>
    <col min="23" max="23" width="11" customWidth="1"/>
    <col min="24" max="24" width="17" customWidth="1"/>
  </cols>
  <sheetData>
    <row r="1" spans="1:25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customHeight="1">
      <c r="A2" s="1"/>
      <c r="B2" s="1"/>
      <c r="C2" s="1"/>
      <c r="D2" s="1"/>
      <c r="E2" s="1"/>
      <c r="F2" s="1"/>
      <c r="G2" s="89" t="s">
        <v>104</v>
      </c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1"/>
      <c r="X2" s="1"/>
      <c r="Y2" s="1"/>
    </row>
    <row r="3" spans="1:25" ht="22.5" customHeight="1">
      <c r="A3" s="1"/>
      <c r="B3" s="1"/>
      <c r="C3" s="1"/>
      <c r="D3" s="1"/>
      <c r="E3" s="1"/>
      <c r="F3" s="99" t="s">
        <v>122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"/>
      <c r="X3" s="1"/>
      <c r="Y3" s="1"/>
    </row>
    <row r="4" spans="1:25" ht="16.7" customHeight="1">
      <c r="A4" s="1"/>
      <c r="B4" s="1"/>
      <c r="F4" s="1"/>
      <c r="G4" s="1"/>
      <c r="I4" s="23"/>
      <c r="J4" s="23"/>
      <c r="K4" s="23"/>
      <c r="N4" s="23"/>
      <c r="O4" s="23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35" customHeight="1">
      <c r="A5" s="1"/>
      <c r="B5" s="1"/>
      <c r="C5" s="34" t="s">
        <v>105</v>
      </c>
      <c r="D5" s="23"/>
      <c r="E5" s="23"/>
      <c r="F5" s="1"/>
      <c r="G5" s="1"/>
      <c r="H5" s="34" t="s">
        <v>14</v>
      </c>
      <c r="I5" s="23"/>
      <c r="J5" s="23"/>
      <c r="K5" s="23"/>
      <c r="L5" s="34" t="s">
        <v>15</v>
      </c>
      <c r="M5" s="34" t="s">
        <v>2</v>
      </c>
      <c r="N5" s="23"/>
      <c r="O5" s="23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>
      <c r="A6" s="1"/>
      <c r="B6" s="1"/>
      <c r="C6" s="1"/>
      <c r="D6" s="1"/>
      <c r="E6" s="1"/>
      <c r="F6" s="1"/>
      <c r="G6" s="1"/>
      <c r="L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7.25" customHeight="1">
      <c r="A7" s="1"/>
      <c r="B7" s="1"/>
      <c r="C7" s="93" t="s">
        <v>106</v>
      </c>
      <c r="D7" s="92"/>
      <c r="E7" s="92"/>
      <c r="F7" s="92"/>
      <c r="G7" s="92"/>
      <c r="H7" s="91" t="s">
        <v>27</v>
      </c>
      <c r="I7" s="92"/>
      <c r="J7" s="92"/>
      <c r="K7" s="92"/>
      <c r="L7" s="34" t="s">
        <v>15</v>
      </c>
      <c r="M7" s="91" t="s">
        <v>25</v>
      </c>
      <c r="N7" s="92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3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8" customHeight="1">
      <c r="A9" s="1"/>
      <c r="B9" s="78" t="s">
        <v>54</v>
      </c>
      <c r="C9" s="70"/>
      <c r="D9" s="17" t="s">
        <v>36</v>
      </c>
      <c r="E9" s="72" t="s">
        <v>37</v>
      </c>
      <c r="F9" s="74"/>
      <c r="G9" s="74"/>
      <c r="H9" s="73"/>
      <c r="I9" s="72" t="s">
        <v>38</v>
      </c>
      <c r="J9" s="73"/>
      <c r="K9" s="72" t="s">
        <v>39</v>
      </c>
      <c r="L9" s="74"/>
      <c r="M9" s="73"/>
      <c r="N9" s="72" t="s">
        <v>40</v>
      </c>
      <c r="O9" s="74"/>
      <c r="P9" s="73"/>
      <c r="Q9" s="72" t="s">
        <v>42</v>
      </c>
      <c r="R9" s="73"/>
      <c r="S9" s="17" t="s">
        <v>43</v>
      </c>
      <c r="T9" s="72" t="s">
        <v>44</v>
      </c>
      <c r="U9" s="73"/>
      <c r="V9" s="17" t="s">
        <v>45</v>
      </c>
      <c r="W9" s="17" t="s">
        <v>49</v>
      </c>
      <c r="X9" s="3" t="s">
        <v>12</v>
      </c>
      <c r="Y9" s="1"/>
    </row>
    <row r="10" spans="1:25" ht="15" customHeight="1">
      <c r="A10" s="1"/>
      <c r="B10" s="79">
        <v>2</v>
      </c>
      <c r="C10" s="55"/>
      <c r="D10" s="19"/>
      <c r="E10" s="75"/>
      <c r="F10" s="77"/>
      <c r="G10" s="77"/>
      <c r="H10" s="76"/>
      <c r="I10" s="75">
        <v>73</v>
      </c>
      <c r="J10" s="76"/>
      <c r="K10" s="75"/>
      <c r="L10" s="77"/>
      <c r="M10" s="76"/>
      <c r="N10" s="75"/>
      <c r="O10" s="77"/>
      <c r="P10" s="76"/>
      <c r="Q10" s="75">
        <v>74</v>
      </c>
      <c r="R10" s="76"/>
      <c r="S10" s="19"/>
      <c r="T10" s="75"/>
      <c r="U10" s="76"/>
      <c r="V10" s="19"/>
      <c r="W10" s="19">
        <v>16</v>
      </c>
      <c r="X10" s="6">
        <v>163</v>
      </c>
      <c r="Y10" s="1"/>
    </row>
    <row r="11" spans="1:25" ht="15" customHeight="1">
      <c r="A11" s="1"/>
      <c r="B11" s="79">
        <v>3</v>
      </c>
      <c r="C11" s="55"/>
      <c r="D11" s="19"/>
      <c r="E11" s="75"/>
      <c r="F11" s="77"/>
      <c r="G11" s="77"/>
      <c r="H11" s="76"/>
      <c r="I11" s="75"/>
      <c r="J11" s="76"/>
      <c r="K11" s="75"/>
      <c r="L11" s="77"/>
      <c r="M11" s="76"/>
      <c r="N11" s="75">
        <v>9</v>
      </c>
      <c r="O11" s="77"/>
      <c r="P11" s="76"/>
      <c r="Q11" s="75"/>
      <c r="R11" s="76"/>
      <c r="S11" s="19">
        <v>32</v>
      </c>
      <c r="T11" s="75"/>
      <c r="U11" s="76"/>
      <c r="V11" s="19"/>
      <c r="W11" s="19"/>
      <c r="X11" s="6">
        <v>41</v>
      </c>
      <c r="Y11" s="1"/>
    </row>
    <row r="12" spans="1:25" ht="15" customHeight="1">
      <c r="A12" s="1"/>
      <c r="B12" s="79">
        <v>4</v>
      </c>
      <c r="C12" s="55"/>
      <c r="D12" s="19">
        <v>8</v>
      </c>
      <c r="E12" s="75">
        <v>6</v>
      </c>
      <c r="F12" s="77"/>
      <c r="G12" s="77"/>
      <c r="H12" s="76"/>
      <c r="I12" s="75"/>
      <c r="J12" s="76"/>
      <c r="K12" s="75"/>
      <c r="L12" s="77"/>
      <c r="M12" s="76"/>
      <c r="N12" s="75"/>
      <c r="O12" s="77"/>
      <c r="P12" s="76"/>
      <c r="Q12" s="75"/>
      <c r="R12" s="76"/>
      <c r="S12" s="19"/>
      <c r="T12" s="75"/>
      <c r="U12" s="76"/>
      <c r="V12" s="19"/>
      <c r="W12" s="19">
        <v>2</v>
      </c>
      <c r="X12" s="6">
        <v>16</v>
      </c>
      <c r="Y12" s="1"/>
    </row>
    <row r="13" spans="1:25" ht="15" customHeight="1">
      <c r="A13" s="1"/>
      <c r="B13" s="79">
        <v>5</v>
      </c>
      <c r="C13" s="55"/>
      <c r="D13" s="19">
        <v>190</v>
      </c>
      <c r="E13" s="75"/>
      <c r="F13" s="77"/>
      <c r="G13" s="77"/>
      <c r="H13" s="76"/>
      <c r="I13" s="75"/>
      <c r="J13" s="76"/>
      <c r="K13" s="75"/>
      <c r="L13" s="77"/>
      <c r="M13" s="76"/>
      <c r="N13" s="75">
        <v>43</v>
      </c>
      <c r="O13" s="77"/>
      <c r="P13" s="76"/>
      <c r="Q13" s="75"/>
      <c r="R13" s="76"/>
      <c r="S13" s="19"/>
      <c r="T13" s="75"/>
      <c r="U13" s="76"/>
      <c r="V13" s="19">
        <v>23</v>
      </c>
      <c r="W13" s="19"/>
      <c r="X13" s="6">
        <v>256</v>
      </c>
      <c r="Y13" s="1"/>
    </row>
    <row r="14" spans="1:25" ht="15" customHeight="1">
      <c r="A14" s="1"/>
      <c r="B14" s="79">
        <v>6</v>
      </c>
      <c r="C14" s="55"/>
      <c r="D14" s="19"/>
      <c r="E14" s="75"/>
      <c r="F14" s="77"/>
      <c r="G14" s="77"/>
      <c r="H14" s="76"/>
      <c r="I14" s="75"/>
      <c r="J14" s="76"/>
      <c r="K14" s="75"/>
      <c r="L14" s="77"/>
      <c r="M14" s="76"/>
      <c r="N14" s="75"/>
      <c r="O14" s="77"/>
      <c r="P14" s="76"/>
      <c r="Q14" s="75"/>
      <c r="R14" s="76"/>
      <c r="S14" s="19"/>
      <c r="T14" s="75">
        <v>425</v>
      </c>
      <c r="U14" s="76"/>
      <c r="V14" s="19"/>
      <c r="W14" s="19"/>
      <c r="X14" s="6">
        <v>425</v>
      </c>
      <c r="Y14" s="1"/>
    </row>
    <row r="15" spans="1:25" ht="15" customHeight="1">
      <c r="A15" s="1"/>
      <c r="B15" s="79">
        <v>8</v>
      </c>
      <c r="C15" s="55"/>
      <c r="D15" s="19">
        <v>42</v>
      </c>
      <c r="E15" s="75"/>
      <c r="F15" s="77"/>
      <c r="G15" s="77"/>
      <c r="H15" s="76"/>
      <c r="I15" s="75"/>
      <c r="J15" s="76"/>
      <c r="K15" s="75"/>
      <c r="L15" s="77"/>
      <c r="M15" s="76"/>
      <c r="N15" s="75">
        <v>3</v>
      </c>
      <c r="O15" s="77"/>
      <c r="P15" s="76"/>
      <c r="Q15" s="75"/>
      <c r="R15" s="76"/>
      <c r="S15" s="19"/>
      <c r="T15" s="75">
        <v>36</v>
      </c>
      <c r="U15" s="76"/>
      <c r="V15" s="19"/>
      <c r="W15" s="19"/>
      <c r="X15" s="6">
        <v>81</v>
      </c>
      <c r="Y15" s="1"/>
    </row>
    <row r="16" spans="1:25" ht="15" customHeight="1">
      <c r="A16" s="1"/>
      <c r="B16" s="79">
        <v>9</v>
      </c>
      <c r="C16" s="55"/>
      <c r="D16" s="19"/>
      <c r="E16" s="75">
        <v>15</v>
      </c>
      <c r="F16" s="77"/>
      <c r="G16" s="77"/>
      <c r="H16" s="76"/>
      <c r="I16" s="75"/>
      <c r="J16" s="76"/>
      <c r="K16" s="75"/>
      <c r="L16" s="77"/>
      <c r="M16" s="76"/>
      <c r="N16" s="75"/>
      <c r="O16" s="77"/>
      <c r="P16" s="76"/>
      <c r="Q16" s="75"/>
      <c r="R16" s="76"/>
      <c r="S16" s="19"/>
      <c r="T16" s="75"/>
      <c r="U16" s="76"/>
      <c r="V16" s="19"/>
      <c r="W16" s="19">
        <v>7</v>
      </c>
      <c r="X16" s="6">
        <v>22</v>
      </c>
      <c r="Y16" s="1"/>
    </row>
    <row r="17" spans="1:25" ht="15" customHeight="1">
      <c r="A17" s="1"/>
      <c r="B17" s="79">
        <v>10</v>
      </c>
      <c r="C17" s="55"/>
      <c r="D17" s="19"/>
      <c r="E17" s="75"/>
      <c r="F17" s="77"/>
      <c r="G17" s="77"/>
      <c r="H17" s="76"/>
      <c r="I17" s="75"/>
      <c r="J17" s="76"/>
      <c r="K17" s="75"/>
      <c r="L17" s="77"/>
      <c r="M17" s="76"/>
      <c r="N17" s="75">
        <v>52</v>
      </c>
      <c r="O17" s="77"/>
      <c r="P17" s="76"/>
      <c r="Q17" s="75"/>
      <c r="R17" s="76"/>
      <c r="S17" s="19"/>
      <c r="T17" s="75">
        <v>9</v>
      </c>
      <c r="U17" s="76"/>
      <c r="V17" s="19"/>
      <c r="W17" s="19"/>
      <c r="X17" s="6">
        <v>61</v>
      </c>
      <c r="Y17" s="1"/>
    </row>
    <row r="18" spans="1:25" ht="15" customHeight="1">
      <c r="A18" s="1"/>
      <c r="B18" s="79">
        <v>12</v>
      </c>
      <c r="C18" s="55"/>
      <c r="D18" s="19"/>
      <c r="E18" s="75"/>
      <c r="F18" s="77"/>
      <c r="G18" s="77"/>
      <c r="H18" s="76"/>
      <c r="I18" s="75"/>
      <c r="J18" s="76"/>
      <c r="K18" s="75">
        <v>119</v>
      </c>
      <c r="L18" s="77"/>
      <c r="M18" s="76"/>
      <c r="N18" s="75"/>
      <c r="O18" s="77"/>
      <c r="P18" s="76"/>
      <c r="Q18" s="75"/>
      <c r="R18" s="76"/>
      <c r="S18" s="19"/>
      <c r="T18" s="75">
        <v>568</v>
      </c>
      <c r="U18" s="76"/>
      <c r="V18" s="19"/>
      <c r="W18" s="19"/>
      <c r="X18" s="6">
        <v>687</v>
      </c>
      <c r="Y18" s="1"/>
    </row>
    <row r="19" spans="1:25" ht="15" customHeight="1">
      <c r="A19" s="1"/>
      <c r="B19" s="79">
        <v>14</v>
      </c>
      <c r="C19" s="55"/>
      <c r="D19" s="19"/>
      <c r="E19" s="75"/>
      <c r="F19" s="77"/>
      <c r="G19" s="77"/>
      <c r="H19" s="76"/>
      <c r="I19" s="75"/>
      <c r="J19" s="76"/>
      <c r="K19" s="75"/>
      <c r="L19" s="77"/>
      <c r="M19" s="76"/>
      <c r="N19" s="75"/>
      <c r="O19" s="77"/>
      <c r="P19" s="76"/>
      <c r="Q19" s="75"/>
      <c r="R19" s="76"/>
      <c r="S19" s="19"/>
      <c r="T19" s="75">
        <v>2</v>
      </c>
      <c r="U19" s="76"/>
      <c r="V19" s="19"/>
      <c r="W19" s="19"/>
      <c r="X19" s="6">
        <v>2</v>
      </c>
      <c r="Y19" s="1"/>
    </row>
    <row r="20" spans="1:25" ht="15" customHeight="1">
      <c r="A20" s="1"/>
      <c r="B20" s="66" t="s">
        <v>12</v>
      </c>
      <c r="C20" s="61"/>
      <c r="D20" s="6">
        <v>240</v>
      </c>
      <c r="E20" s="58">
        <v>21</v>
      </c>
      <c r="F20" s="60"/>
      <c r="G20" s="60"/>
      <c r="H20" s="61"/>
      <c r="I20" s="58">
        <v>73</v>
      </c>
      <c r="J20" s="61"/>
      <c r="K20" s="58">
        <v>119</v>
      </c>
      <c r="L20" s="60"/>
      <c r="M20" s="61"/>
      <c r="N20" s="58">
        <v>107</v>
      </c>
      <c r="O20" s="60"/>
      <c r="P20" s="61"/>
      <c r="Q20" s="58">
        <v>74</v>
      </c>
      <c r="R20" s="61"/>
      <c r="S20" s="6">
        <v>32</v>
      </c>
      <c r="T20" s="58">
        <v>1040</v>
      </c>
      <c r="U20" s="61"/>
      <c r="V20" s="6">
        <v>23</v>
      </c>
      <c r="W20" s="6">
        <v>25</v>
      </c>
      <c r="X20" s="6">
        <v>1754</v>
      </c>
      <c r="Y20" s="1"/>
    </row>
    <row r="21" spans="1:25" ht="4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customHeight="1">
      <c r="A22" s="30" t="s">
        <v>131</v>
      </c>
      <c r="B22" s="10"/>
      <c r="C22" s="10"/>
      <c r="D22" s="10"/>
      <c r="E22" s="10"/>
      <c r="F22" s="10"/>
      <c r="G22" s="10"/>
      <c r="H22" s="10"/>
      <c r="I22" s="10"/>
      <c r="J22" s="1"/>
      <c r="K22" s="1"/>
      <c r="L22" s="1"/>
      <c r="M22" s="1"/>
      <c r="N22" s="1"/>
      <c r="O22" s="1"/>
      <c r="P22" s="94"/>
      <c r="Q22" s="95"/>
      <c r="R22" s="1"/>
      <c r="S22" s="1"/>
      <c r="T22" s="1"/>
      <c r="U22" s="1"/>
      <c r="V22" s="1"/>
      <c r="W22" s="1"/>
      <c r="X22" s="1"/>
      <c r="Y22" s="1"/>
    </row>
    <row r="23" spans="1:25" ht="4.7" customHeight="1">
      <c r="A23" s="10"/>
      <c r="B23" s="10"/>
      <c r="C23" s="10"/>
      <c r="D23" s="10"/>
      <c r="E23" s="10"/>
      <c r="F23" s="10"/>
      <c r="G23" s="10"/>
      <c r="H23" s="10"/>
      <c r="I23" s="10"/>
      <c r="J23" s="1"/>
      <c r="K23" s="94"/>
      <c r="L23" s="95"/>
      <c r="M23" s="95"/>
      <c r="N23" s="95"/>
      <c r="O23" s="95"/>
      <c r="P23" s="95"/>
      <c r="Q23" s="95"/>
      <c r="R23" s="95"/>
      <c r="S23" s="1"/>
      <c r="T23" s="1"/>
      <c r="U23" s="1"/>
      <c r="V23" s="1"/>
      <c r="W23" s="1"/>
      <c r="X23" s="1"/>
      <c r="Y23" s="1"/>
    </row>
    <row r="24" spans="1:25" ht="14.85" customHeight="1">
      <c r="A24" s="97">
        <v>42404.607800925929</v>
      </c>
      <c r="B24" s="95"/>
      <c r="C24" s="95"/>
      <c r="D24" s="95"/>
      <c r="E24" s="95"/>
      <c r="F24" s="95"/>
      <c r="G24" s="95"/>
      <c r="H24" s="1"/>
      <c r="I24" s="1"/>
      <c r="J24" s="1"/>
      <c r="K24" s="95"/>
      <c r="L24" s="95"/>
      <c r="M24" s="95"/>
      <c r="N24" s="95"/>
      <c r="O24" s="95"/>
      <c r="P24" s="95"/>
      <c r="Q24" s="95"/>
      <c r="R24" s="95"/>
      <c r="S24" s="1"/>
      <c r="T24" s="1"/>
      <c r="U24" s="1"/>
      <c r="V24" s="1"/>
      <c r="W24" s="1"/>
      <c r="X24" s="1"/>
      <c r="Y24" s="1"/>
    </row>
    <row r="25" spans="1:25" ht="54.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96"/>
      <c r="P26" s="63"/>
      <c r="Q26" s="63"/>
      <c r="R26" s="63"/>
      <c r="S26" s="63"/>
      <c r="T26" s="63"/>
      <c r="U26" s="1"/>
      <c r="V26" s="1"/>
      <c r="W26" s="1"/>
      <c r="X26" s="1"/>
      <c r="Y26" s="1"/>
    </row>
  </sheetData>
  <mergeCells count="93">
    <mergeCell ref="Q19:R19"/>
    <mergeCell ref="T19:U19"/>
    <mergeCell ref="B18:C18"/>
    <mergeCell ref="E18:H18"/>
    <mergeCell ref="T20:U20"/>
    <mergeCell ref="B20:C20"/>
    <mergeCell ref="E20:H20"/>
    <mergeCell ref="I20:J20"/>
    <mergeCell ref="K20:M20"/>
    <mergeCell ref="N20:P20"/>
    <mergeCell ref="Q20:R20"/>
    <mergeCell ref="B19:C19"/>
    <mergeCell ref="E19:H19"/>
    <mergeCell ref="I19:J19"/>
    <mergeCell ref="K19:M19"/>
    <mergeCell ref="N19:P19"/>
    <mergeCell ref="Q18:R18"/>
    <mergeCell ref="T16:U16"/>
    <mergeCell ref="B17:C17"/>
    <mergeCell ref="E17:H17"/>
    <mergeCell ref="I17:J17"/>
    <mergeCell ref="K17:M17"/>
    <mergeCell ref="N17:P17"/>
    <mergeCell ref="T18:U18"/>
    <mergeCell ref="T17:U17"/>
    <mergeCell ref="B16:C16"/>
    <mergeCell ref="E16:H16"/>
    <mergeCell ref="I16:J16"/>
    <mergeCell ref="K16:M16"/>
    <mergeCell ref="N16:P16"/>
    <mergeCell ref="Q16:R16"/>
    <mergeCell ref="T14:U14"/>
    <mergeCell ref="B15:C15"/>
    <mergeCell ref="E15:H15"/>
    <mergeCell ref="I15:J15"/>
    <mergeCell ref="K15:M15"/>
    <mergeCell ref="N15:P15"/>
    <mergeCell ref="Q15:R15"/>
    <mergeCell ref="T15:U15"/>
    <mergeCell ref="B14:C14"/>
    <mergeCell ref="E14:H14"/>
    <mergeCell ref="T11:U11"/>
    <mergeCell ref="Q13:R13"/>
    <mergeCell ref="T13:U13"/>
    <mergeCell ref="B12:C12"/>
    <mergeCell ref="E12:H12"/>
    <mergeCell ref="I12:J12"/>
    <mergeCell ref="K12:M12"/>
    <mergeCell ref="N12:P12"/>
    <mergeCell ref="Q12:R12"/>
    <mergeCell ref="T12:U12"/>
    <mergeCell ref="B13:C13"/>
    <mergeCell ref="E13:H13"/>
    <mergeCell ref="I13:J13"/>
    <mergeCell ref="K13:M13"/>
    <mergeCell ref="N13:P13"/>
    <mergeCell ref="O26:T26"/>
    <mergeCell ref="B9:C9"/>
    <mergeCell ref="E9:H9"/>
    <mergeCell ref="I9:J9"/>
    <mergeCell ref="K9:M9"/>
    <mergeCell ref="N9:P9"/>
    <mergeCell ref="Q9:R9"/>
    <mergeCell ref="T9:U9"/>
    <mergeCell ref="B10:C10"/>
    <mergeCell ref="E10:H10"/>
    <mergeCell ref="N10:P10"/>
    <mergeCell ref="Q10:R10"/>
    <mergeCell ref="T10:U10"/>
    <mergeCell ref="B11:C11"/>
    <mergeCell ref="E11:H11"/>
    <mergeCell ref="I11:J11"/>
    <mergeCell ref="P22:Q22"/>
    <mergeCell ref="K23:R24"/>
    <mergeCell ref="A24:G24"/>
    <mergeCell ref="I10:J10"/>
    <mergeCell ref="K10:M10"/>
    <mergeCell ref="K11:M11"/>
    <mergeCell ref="N11:P11"/>
    <mergeCell ref="Q11:R11"/>
    <mergeCell ref="I14:J14"/>
    <mergeCell ref="K14:M14"/>
    <mergeCell ref="N14:P14"/>
    <mergeCell ref="Q14:R14"/>
    <mergeCell ref="Q17:R17"/>
    <mergeCell ref="I18:J18"/>
    <mergeCell ref="K18:M18"/>
    <mergeCell ref="N18:P18"/>
    <mergeCell ref="G2:V2"/>
    <mergeCell ref="F3:V3"/>
    <mergeCell ref="M7:N7"/>
    <mergeCell ref="H7:K7"/>
    <mergeCell ref="C7:G7"/>
  </mergeCells>
  <pageMargins left="0.26039215686274514" right="0.44274509803921575" top="0.21372549019607848" bottom="0.44274509803921575" header="0.50980392156862753" footer="0.50980392156862753"/>
  <pageSetup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B1:X32"/>
  <sheetViews>
    <sheetView showGridLines="0" tabSelected="1" workbookViewId="0">
      <selection activeCell="P8" sqref="P8"/>
    </sheetView>
  </sheetViews>
  <sheetFormatPr baseColWidth="10" defaultColWidth="9.140625" defaultRowHeight="12.75"/>
  <cols>
    <col min="1" max="1" width="2" customWidth="1"/>
    <col min="2" max="2" width="3" customWidth="1"/>
    <col min="3" max="3" width="1" customWidth="1"/>
    <col min="4" max="4" width="23" customWidth="1"/>
    <col min="5" max="5" width="2" customWidth="1"/>
    <col min="6" max="6" width="1" customWidth="1"/>
    <col min="7" max="7" width="2" customWidth="1"/>
    <col min="8" max="8" width="7" customWidth="1"/>
    <col min="9" max="9" width="2" customWidth="1"/>
    <col min="10" max="10" width="4" customWidth="1"/>
    <col min="11" max="11" width="5" customWidth="1"/>
    <col min="12" max="12" width="1" customWidth="1"/>
    <col min="13" max="13" width="6.7109375" customWidth="1"/>
    <col min="14" max="14" width="1" customWidth="1"/>
    <col min="15" max="15" width="9" customWidth="1"/>
    <col min="16" max="16" width="17" customWidth="1"/>
    <col min="17" max="17" width="13" customWidth="1"/>
    <col min="18" max="18" width="16.28515625" customWidth="1"/>
    <col min="19" max="19" width="17.85546875" bestFit="1" customWidth="1"/>
    <col min="20" max="20" width="17" bestFit="1" customWidth="1"/>
  </cols>
  <sheetData>
    <row r="1" spans="2:24" ht="1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4" ht="30" customHeight="1">
      <c r="B2" s="1"/>
      <c r="C2" s="1"/>
      <c r="D2" s="1"/>
      <c r="E2" s="1"/>
      <c r="F2" s="1"/>
      <c r="G2" s="1"/>
      <c r="H2" s="1"/>
      <c r="I2" s="1"/>
      <c r="J2" s="89" t="s">
        <v>123</v>
      </c>
      <c r="K2" s="90"/>
      <c r="L2" s="90"/>
      <c r="M2" s="90"/>
      <c r="N2" s="90"/>
      <c r="O2" s="90"/>
      <c r="P2" s="90"/>
      <c r="Q2" s="90"/>
      <c r="R2" s="1"/>
      <c r="S2" s="1"/>
    </row>
    <row r="3" spans="2:24" ht="22.5" customHeight="1">
      <c r="B3" s="1"/>
      <c r="C3" s="1"/>
      <c r="D3" s="1"/>
      <c r="E3" s="1"/>
      <c r="F3" s="1"/>
      <c r="G3" s="99" t="s">
        <v>124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"/>
    </row>
    <row r="4" spans="2:24" ht="17.850000000000001" customHeight="1">
      <c r="B4" s="1"/>
      <c r="C4" s="1"/>
      <c r="D4" s="1"/>
      <c r="E4" s="1"/>
      <c r="F4" s="1"/>
      <c r="G4" s="99" t="s">
        <v>126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"/>
    </row>
    <row r="5" spans="2:24" ht="4.7" customHeight="1">
      <c r="B5" s="1"/>
      <c r="D5" s="23"/>
      <c r="E5" s="1"/>
      <c r="F5" s="1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"/>
    </row>
    <row r="6" spans="2:24" ht="13.35" customHeight="1">
      <c r="B6" s="1"/>
      <c r="C6" s="23"/>
      <c r="E6" s="1"/>
      <c r="G6" s="23"/>
      <c r="H6" s="23"/>
      <c r="I6" s="23"/>
      <c r="J6" s="23"/>
      <c r="M6" s="23"/>
      <c r="N6" s="23"/>
      <c r="O6" s="1"/>
      <c r="P6" s="1"/>
      <c r="Q6" s="1"/>
      <c r="R6" s="1"/>
      <c r="S6" s="1"/>
    </row>
    <row r="7" spans="2:24" ht="16.7" customHeight="1">
      <c r="B7" s="1"/>
      <c r="C7" s="1"/>
      <c r="D7" s="34" t="s">
        <v>105</v>
      </c>
      <c r="E7" s="1"/>
      <c r="F7" s="34" t="s">
        <v>138</v>
      </c>
      <c r="G7" s="23"/>
      <c r="H7" s="23"/>
      <c r="I7" s="23"/>
      <c r="J7" s="23"/>
      <c r="K7" s="34" t="s">
        <v>15</v>
      </c>
      <c r="L7" s="23"/>
      <c r="M7" s="34">
        <v>2016</v>
      </c>
      <c r="N7" s="23"/>
      <c r="O7" s="1"/>
      <c r="P7" s="1"/>
      <c r="Q7" s="1"/>
      <c r="R7" s="1"/>
      <c r="S7" s="1"/>
    </row>
    <row r="8" spans="2:24" ht="30" customHeight="1">
      <c r="B8" s="1"/>
      <c r="C8" s="1"/>
      <c r="D8" s="1"/>
      <c r="E8" s="1"/>
      <c r="K8" s="1"/>
      <c r="N8" s="1"/>
      <c r="O8" s="1"/>
      <c r="P8" s="1"/>
      <c r="Q8" s="1"/>
      <c r="R8" s="1"/>
      <c r="S8" s="1"/>
    </row>
    <row r="9" spans="2:24" ht="17.25" customHeight="1">
      <c r="B9" s="1"/>
      <c r="C9" s="93" t="s">
        <v>106</v>
      </c>
      <c r="D9" s="92"/>
      <c r="E9" s="92"/>
      <c r="F9" s="91" t="s">
        <v>139</v>
      </c>
      <c r="G9" s="92"/>
      <c r="H9" s="92"/>
      <c r="I9" s="92"/>
      <c r="J9" s="92"/>
      <c r="K9" s="34" t="s">
        <v>15</v>
      </c>
      <c r="L9" s="91">
        <v>2017</v>
      </c>
      <c r="M9" s="92"/>
      <c r="N9" s="1"/>
      <c r="O9" s="1"/>
      <c r="P9" s="1"/>
      <c r="Q9" s="1"/>
      <c r="R9" s="1"/>
      <c r="S9" s="1"/>
    </row>
    <row r="10" spans="2:24" ht="12.75" customHeight="1">
      <c r="B10" s="1"/>
      <c r="C10" s="1"/>
      <c r="D10" s="1"/>
      <c r="E10" s="1"/>
      <c r="F10" s="1"/>
      <c r="G10" s="1"/>
      <c r="H10" s="1"/>
      <c r="I10" s="1"/>
      <c r="J10" s="1"/>
      <c r="K10" s="35"/>
      <c r="L10" s="1"/>
      <c r="M10" s="1"/>
      <c r="N10" s="1"/>
      <c r="O10" s="1"/>
      <c r="P10" s="1"/>
      <c r="Q10" s="1"/>
      <c r="R10" s="1"/>
      <c r="S10" s="1"/>
    </row>
    <row r="11" spans="2:24" ht="25.5">
      <c r="B11" s="39" t="s">
        <v>132</v>
      </c>
      <c r="C11" s="1">
        <v>1</v>
      </c>
      <c r="D11" s="40" t="s">
        <v>127</v>
      </c>
      <c r="E11" s="37">
        <v>2</v>
      </c>
      <c r="F11" s="37">
        <v>3</v>
      </c>
      <c r="G11" s="37">
        <v>4</v>
      </c>
      <c r="H11" s="37">
        <v>5</v>
      </c>
      <c r="I11" s="37">
        <v>6</v>
      </c>
      <c r="J11" s="37">
        <v>7</v>
      </c>
      <c r="K11" s="37">
        <v>8</v>
      </c>
      <c r="L11" s="36">
        <v>9</v>
      </c>
      <c r="M11" s="40" t="s">
        <v>128</v>
      </c>
      <c r="N11" s="37">
        <v>10</v>
      </c>
      <c r="O11" s="36">
        <v>11</v>
      </c>
      <c r="P11" s="38" t="s">
        <v>129</v>
      </c>
      <c r="Q11" s="1"/>
      <c r="S11" s="42" t="s">
        <v>133</v>
      </c>
      <c r="W11" t="s">
        <v>133</v>
      </c>
    </row>
    <row r="12" spans="2:24">
      <c r="B12" s="1">
        <v>3</v>
      </c>
      <c r="C12" s="1"/>
      <c r="D12" s="84" t="s">
        <v>36</v>
      </c>
      <c r="E12" s="77"/>
      <c r="F12" s="77"/>
      <c r="G12" s="77"/>
      <c r="H12" s="77"/>
      <c r="I12" s="77"/>
      <c r="J12" s="77"/>
      <c r="K12" s="77"/>
      <c r="L12" s="76"/>
      <c r="M12" s="102">
        <v>0</v>
      </c>
      <c r="N12" s="103"/>
      <c r="O12" s="104"/>
      <c r="P12" s="44">
        <v>0</v>
      </c>
      <c r="Q12" s="1"/>
      <c r="R12" s="42" t="s">
        <v>135</v>
      </c>
      <c r="S12" t="s">
        <v>134</v>
      </c>
      <c r="T12" t="s">
        <v>137</v>
      </c>
      <c r="V12" t="s">
        <v>135</v>
      </c>
      <c r="W12" t="s">
        <v>134</v>
      </c>
      <c r="X12" t="s">
        <v>137</v>
      </c>
    </row>
    <row r="13" spans="2:24">
      <c r="B13" s="1">
        <v>2</v>
      </c>
      <c r="C13" s="1"/>
      <c r="D13" s="84" t="s">
        <v>37</v>
      </c>
      <c r="E13" s="77"/>
      <c r="F13" s="77"/>
      <c r="G13" s="77"/>
      <c r="H13" s="77"/>
      <c r="I13" s="77"/>
      <c r="J13" s="77"/>
      <c r="K13" s="77"/>
      <c r="L13" s="76"/>
      <c r="M13" s="102">
        <v>0</v>
      </c>
      <c r="N13" s="103"/>
      <c r="O13" s="104"/>
      <c r="P13" s="44">
        <v>0</v>
      </c>
      <c r="Q13" s="1"/>
      <c r="R13" s="43">
        <v>1</v>
      </c>
      <c r="S13" s="41">
        <v>0</v>
      </c>
      <c r="T13" s="41">
        <v>0</v>
      </c>
      <c r="V13">
        <v>1</v>
      </c>
      <c r="W13">
        <v>37646</v>
      </c>
      <c r="X13">
        <v>18232</v>
      </c>
    </row>
    <row r="14" spans="2:24">
      <c r="B14" s="1">
        <v>5</v>
      </c>
      <c r="C14" s="1"/>
      <c r="D14" s="84" t="s">
        <v>38</v>
      </c>
      <c r="E14" s="77"/>
      <c r="F14" s="77"/>
      <c r="G14" s="77"/>
      <c r="H14" s="77"/>
      <c r="I14" s="77"/>
      <c r="J14" s="77"/>
      <c r="K14" s="77"/>
      <c r="L14" s="76"/>
      <c r="M14" s="102">
        <v>0</v>
      </c>
      <c r="N14" s="103"/>
      <c r="O14" s="104"/>
      <c r="P14" s="44">
        <v>0</v>
      </c>
      <c r="Q14" s="1"/>
      <c r="R14" s="43">
        <v>2</v>
      </c>
      <c r="S14" s="41">
        <v>0</v>
      </c>
      <c r="T14" s="41">
        <v>0</v>
      </c>
      <c r="V14">
        <v>2</v>
      </c>
      <c r="W14">
        <v>71622</v>
      </c>
      <c r="X14">
        <v>101321</v>
      </c>
    </row>
    <row r="15" spans="2:24">
      <c r="B15" s="1">
        <v>10</v>
      </c>
      <c r="C15" s="1"/>
      <c r="D15" s="84" t="s">
        <v>39</v>
      </c>
      <c r="E15" s="77"/>
      <c r="F15" s="77"/>
      <c r="G15" s="77"/>
      <c r="H15" s="77"/>
      <c r="I15" s="77"/>
      <c r="J15" s="77"/>
      <c r="K15" s="77"/>
      <c r="L15" s="76"/>
      <c r="M15" s="102">
        <v>0</v>
      </c>
      <c r="N15" s="103"/>
      <c r="O15" s="104"/>
      <c r="P15" s="44">
        <v>0</v>
      </c>
      <c r="Q15" s="1"/>
      <c r="R15" s="43">
        <v>3</v>
      </c>
      <c r="S15" s="41">
        <v>0</v>
      </c>
      <c r="T15" s="41">
        <v>0</v>
      </c>
      <c r="V15">
        <v>3</v>
      </c>
      <c r="W15">
        <v>25877</v>
      </c>
      <c r="X15">
        <v>8423</v>
      </c>
    </row>
    <row r="16" spans="2:24">
      <c r="B16" s="1">
        <v>9</v>
      </c>
      <c r="C16" s="1"/>
      <c r="D16" s="84" t="s">
        <v>40</v>
      </c>
      <c r="E16" s="77"/>
      <c r="F16" s="77"/>
      <c r="G16" s="77"/>
      <c r="H16" s="77"/>
      <c r="I16" s="77"/>
      <c r="J16" s="77"/>
      <c r="K16" s="77"/>
      <c r="L16" s="76"/>
      <c r="M16" s="102">
        <v>0</v>
      </c>
      <c r="N16" s="103"/>
      <c r="O16" s="104"/>
      <c r="P16" s="44">
        <v>0</v>
      </c>
      <c r="Q16" s="1"/>
      <c r="R16" s="43">
        <v>4</v>
      </c>
      <c r="S16" s="41">
        <v>0</v>
      </c>
      <c r="T16" s="41">
        <v>0</v>
      </c>
      <c r="V16">
        <v>4</v>
      </c>
      <c r="W16">
        <v>1198</v>
      </c>
      <c r="X16">
        <v>460</v>
      </c>
    </row>
    <row r="17" spans="2:24">
      <c r="B17" s="1">
        <v>10</v>
      </c>
      <c r="C17" s="1"/>
      <c r="D17" s="84" t="s">
        <v>41</v>
      </c>
      <c r="E17" s="77"/>
      <c r="F17" s="77"/>
      <c r="G17" s="77"/>
      <c r="H17" s="77"/>
      <c r="I17" s="77"/>
      <c r="J17" s="77"/>
      <c r="K17" s="77"/>
      <c r="L17" s="76"/>
      <c r="M17" s="102">
        <v>0</v>
      </c>
      <c r="N17" s="103"/>
      <c r="O17" s="104"/>
      <c r="P17" s="44">
        <v>0</v>
      </c>
      <c r="Q17" s="1"/>
      <c r="R17" s="43">
        <v>5</v>
      </c>
      <c r="S17" s="41">
        <v>0</v>
      </c>
      <c r="T17" s="41">
        <v>0</v>
      </c>
      <c r="V17">
        <v>5</v>
      </c>
      <c r="W17">
        <v>48944</v>
      </c>
      <c r="X17">
        <v>22300</v>
      </c>
    </row>
    <row r="18" spans="2:24">
      <c r="B18" s="1">
        <v>10</v>
      </c>
      <c r="C18" s="1"/>
      <c r="D18" s="84" t="s">
        <v>42</v>
      </c>
      <c r="E18" s="77"/>
      <c r="F18" s="77"/>
      <c r="G18" s="77"/>
      <c r="H18" s="77"/>
      <c r="I18" s="77"/>
      <c r="J18" s="77"/>
      <c r="K18" s="77"/>
      <c r="L18" s="76"/>
      <c r="M18" s="102">
        <v>0</v>
      </c>
      <c r="N18" s="103"/>
      <c r="O18" s="104"/>
      <c r="P18" s="44">
        <v>0</v>
      </c>
      <c r="Q18" s="1"/>
      <c r="R18" s="43">
        <v>6</v>
      </c>
      <c r="S18" s="41">
        <v>0</v>
      </c>
      <c r="T18" s="41">
        <v>0</v>
      </c>
      <c r="V18">
        <v>6</v>
      </c>
      <c r="W18">
        <v>4853</v>
      </c>
      <c r="X18">
        <v>720</v>
      </c>
    </row>
    <row r="19" spans="2:24">
      <c r="B19" s="1">
        <v>1</v>
      </c>
      <c r="C19" s="1"/>
      <c r="D19" s="84" t="s">
        <v>43</v>
      </c>
      <c r="E19" s="77"/>
      <c r="F19" s="77"/>
      <c r="G19" s="77"/>
      <c r="H19" s="77"/>
      <c r="I19" s="77"/>
      <c r="J19" s="77"/>
      <c r="K19" s="77"/>
      <c r="L19" s="76"/>
      <c r="M19" s="102">
        <v>0</v>
      </c>
      <c r="N19" s="103"/>
      <c r="O19" s="104"/>
      <c r="P19" s="44">
        <v>0</v>
      </c>
      <c r="Q19" s="1"/>
      <c r="R19" s="43">
        <v>7</v>
      </c>
      <c r="S19" s="41">
        <v>0</v>
      </c>
      <c r="T19" s="41">
        <v>0</v>
      </c>
      <c r="V19">
        <v>7</v>
      </c>
      <c r="W19">
        <v>60412</v>
      </c>
      <c r="X19">
        <v>31989</v>
      </c>
    </row>
    <row r="20" spans="2:24">
      <c r="B20" s="1">
        <v>8</v>
      </c>
      <c r="C20" s="1"/>
      <c r="D20" s="84" t="s">
        <v>44</v>
      </c>
      <c r="E20" s="77"/>
      <c r="F20" s="77"/>
      <c r="G20" s="77"/>
      <c r="H20" s="77"/>
      <c r="I20" s="77"/>
      <c r="J20" s="77"/>
      <c r="K20" s="77"/>
      <c r="L20" s="76"/>
      <c r="M20" s="102">
        <v>0</v>
      </c>
      <c r="N20" s="103"/>
      <c r="O20" s="104"/>
      <c r="P20" s="44">
        <v>0</v>
      </c>
      <c r="Q20" s="1"/>
      <c r="R20" s="43">
        <v>8</v>
      </c>
      <c r="S20" s="41">
        <v>0</v>
      </c>
      <c r="T20" s="41">
        <v>0</v>
      </c>
      <c r="V20">
        <v>8</v>
      </c>
      <c r="W20">
        <v>36054</v>
      </c>
      <c r="X20">
        <v>72303</v>
      </c>
    </row>
    <row r="21" spans="2:24">
      <c r="B21" s="1">
        <v>6</v>
      </c>
      <c r="C21" s="1"/>
      <c r="D21" s="84" t="s">
        <v>45</v>
      </c>
      <c r="E21" s="77"/>
      <c r="F21" s="77"/>
      <c r="G21" s="77"/>
      <c r="H21" s="77"/>
      <c r="I21" s="77"/>
      <c r="J21" s="77"/>
      <c r="K21" s="77"/>
      <c r="L21" s="76"/>
      <c r="M21" s="102">
        <v>0</v>
      </c>
      <c r="N21" s="103"/>
      <c r="O21" s="104"/>
      <c r="P21" s="44">
        <v>0</v>
      </c>
      <c r="Q21" s="1"/>
      <c r="R21" s="43">
        <v>9</v>
      </c>
      <c r="S21" s="41">
        <v>0</v>
      </c>
      <c r="T21" s="41">
        <v>0</v>
      </c>
      <c r="V21">
        <v>9</v>
      </c>
      <c r="W21">
        <v>41599</v>
      </c>
      <c r="X21">
        <v>8324</v>
      </c>
    </row>
    <row r="22" spans="2:24">
      <c r="B22" s="1">
        <v>8</v>
      </c>
      <c r="C22" s="1"/>
      <c r="D22" s="84" t="s">
        <v>46</v>
      </c>
      <c r="E22" s="77"/>
      <c r="F22" s="77"/>
      <c r="G22" s="77"/>
      <c r="H22" s="77"/>
      <c r="I22" s="77"/>
      <c r="J22" s="77"/>
      <c r="K22" s="77"/>
      <c r="L22" s="76"/>
      <c r="M22" s="102">
        <v>0</v>
      </c>
      <c r="N22" s="103"/>
      <c r="O22" s="104"/>
      <c r="P22" s="44">
        <v>0</v>
      </c>
      <c r="Q22" s="1"/>
      <c r="R22" s="43">
        <v>10</v>
      </c>
      <c r="S22" s="41">
        <v>0</v>
      </c>
      <c r="T22" s="41">
        <v>0</v>
      </c>
      <c r="V22">
        <v>10</v>
      </c>
      <c r="W22">
        <v>27345</v>
      </c>
      <c r="X22">
        <v>34446</v>
      </c>
    </row>
    <row r="23" spans="2:24">
      <c r="B23" s="1">
        <v>4</v>
      </c>
      <c r="C23" s="1"/>
      <c r="D23" s="84" t="s">
        <v>47</v>
      </c>
      <c r="E23" s="77"/>
      <c r="F23" s="77"/>
      <c r="G23" s="77"/>
      <c r="H23" s="77"/>
      <c r="I23" s="77"/>
      <c r="J23" s="77"/>
      <c r="K23" s="77"/>
      <c r="L23" s="76"/>
      <c r="M23" s="102">
        <v>0</v>
      </c>
      <c r="N23" s="103"/>
      <c r="O23" s="104"/>
      <c r="P23" s="44">
        <v>0</v>
      </c>
      <c r="Q23" s="1"/>
      <c r="R23" s="43" t="s">
        <v>136</v>
      </c>
      <c r="S23" s="41">
        <v>0</v>
      </c>
      <c r="T23" s="41">
        <v>0</v>
      </c>
      <c r="V23" t="s">
        <v>136</v>
      </c>
      <c r="W23">
        <v>355550</v>
      </c>
      <c r="X23">
        <v>298518</v>
      </c>
    </row>
    <row r="24" spans="2:24">
      <c r="B24" s="1">
        <v>1</v>
      </c>
      <c r="C24" s="1"/>
      <c r="D24" s="84" t="s">
        <v>48</v>
      </c>
      <c r="E24" s="77"/>
      <c r="F24" s="77"/>
      <c r="G24" s="77"/>
      <c r="H24" s="77"/>
      <c r="I24" s="77"/>
      <c r="J24" s="77"/>
      <c r="K24" s="77"/>
      <c r="L24" s="76"/>
      <c r="M24" s="102">
        <v>0</v>
      </c>
      <c r="N24" s="103"/>
      <c r="O24" s="104"/>
      <c r="P24" s="44">
        <v>0</v>
      </c>
      <c r="Q24" s="1"/>
    </row>
    <row r="25" spans="2:24">
      <c r="B25" s="1">
        <v>7</v>
      </c>
      <c r="C25" s="1"/>
      <c r="D25" s="84" t="s">
        <v>49</v>
      </c>
      <c r="E25" s="77"/>
      <c r="F25" s="77"/>
      <c r="G25" s="77"/>
      <c r="H25" s="77"/>
      <c r="I25" s="77"/>
      <c r="J25" s="77"/>
      <c r="K25" s="77"/>
      <c r="L25" s="76"/>
      <c r="M25" s="102">
        <v>0</v>
      </c>
      <c r="N25" s="103"/>
      <c r="O25" s="104"/>
      <c r="P25" s="44">
        <v>0</v>
      </c>
      <c r="Q25" s="1"/>
    </row>
    <row r="26" spans="2:24">
      <c r="B26" s="1">
        <v>10</v>
      </c>
      <c r="C26" s="1"/>
      <c r="D26" s="84" t="s">
        <v>50</v>
      </c>
      <c r="E26" s="77"/>
      <c r="F26" s="77"/>
      <c r="G26" s="77"/>
      <c r="H26" s="77"/>
      <c r="I26" s="77"/>
      <c r="J26" s="77"/>
      <c r="K26" s="77"/>
      <c r="L26" s="76"/>
      <c r="M26" s="102">
        <v>0</v>
      </c>
      <c r="N26" s="103"/>
      <c r="O26" s="104"/>
      <c r="P26" s="44">
        <v>0</v>
      </c>
      <c r="Q26" s="1"/>
    </row>
    <row r="27" spans="2:24">
      <c r="B27" s="1">
        <v>10</v>
      </c>
      <c r="C27" s="1"/>
      <c r="D27" s="84" t="s">
        <v>51</v>
      </c>
      <c r="E27" s="77"/>
      <c r="F27" s="77"/>
      <c r="G27" s="77"/>
      <c r="H27" s="77"/>
      <c r="I27" s="77"/>
      <c r="J27" s="77"/>
      <c r="K27" s="77"/>
      <c r="L27" s="76"/>
      <c r="M27" s="102">
        <v>0</v>
      </c>
      <c r="N27" s="103"/>
      <c r="O27" s="104"/>
      <c r="P27" s="44">
        <v>0</v>
      </c>
      <c r="Q27" s="1"/>
    </row>
    <row r="28" spans="2:24">
      <c r="B28" s="1"/>
      <c r="C28" s="1"/>
      <c r="D28" s="105" t="s">
        <v>125</v>
      </c>
      <c r="E28" s="106"/>
      <c r="F28" s="106"/>
      <c r="G28" s="106"/>
      <c r="H28" s="106"/>
      <c r="I28" s="106"/>
      <c r="J28" s="106"/>
      <c r="K28" s="106"/>
      <c r="L28" s="107"/>
      <c r="M28" s="108">
        <f>SUM(M12:O27)</f>
        <v>0</v>
      </c>
      <c r="N28" s="106"/>
      <c r="O28" s="107"/>
      <c r="P28" s="26">
        <f>SUM(P12:P27)</f>
        <v>0</v>
      </c>
      <c r="Q28" s="1"/>
    </row>
    <row r="29" spans="2:24" ht="15" customHeight="1">
      <c r="B29" s="1"/>
      <c r="C29" s="1"/>
      <c r="D29" s="31"/>
      <c r="E29" s="32"/>
      <c r="F29" s="32"/>
      <c r="G29" s="32"/>
      <c r="H29" s="32"/>
      <c r="I29" s="32"/>
      <c r="J29" s="32"/>
      <c r="K29" s="32"/>
      <c r="L29" s="32"/>
      <c r="M29" s="33"/>
      <c r="N29" s="32"/>
      <c r="O29" s="32"/>
      <c r="P29" s="33"/>
      <c r="Q29" s="1"/>
      <c r="R29" s="1"/>
      <c r="S29" s="1"/>
    </row>
    <row r="30" spans="2:24" ht="21.75" customHeight="1">
      <c r="B30" s="101" t="s">
        <v>131</v>
      </c>
      <c r="C30" s="63"/>
      <c r="D30" s="63"/>
      <c r="E30" s="63"/>
      <c r="F30" s="63"/>
      <c r="G30" s="63"/>
      <c r="H30" s="63"/>
      <c r="I30" s="63"/>
      <c r="J30" s="63"/>
      <c r="K30" s="1"/>
      <c r="L30" s="1"/>
      <c r="M30" s="1"/>
      <c r="N30" s="1"/>
      <c r="O30" s="1"/>
      <c r="P30" s="1"/>
      <c r="Q30" s="1"/>
      <c r="R30" s="1"/>
      <c r="S30" s="1"/>
    </row>
    <row r="31" spans="2:24" ht="15" customHeight="1">
      <c r="B31" s="97">
        <v>42404.607800925929</v>
      </c>
      <c r="C31" s="95"/>
      <c r="D31" s="95"/>
      <c r="E31" s="95"/>
      <c r="F31" s="95"/>
      <c r="G31" s="9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4">
      <c r="P32" s="109"/>
    </row>
  </sheetData>
  <mergeCells count="42">
    <mergeCell ref="D27:L27"/>
    <mergeCell ref="M27:O27"/>
    <mergeCell ref="D28:L28"/>
    <mergeCell ref="M28:O28"/>
    <mergeCell ref="B30:J30"/>
    <mergeCell ref="D25:L25"/>
    <mergeCell ref="M25:O25"/>
    <mergeCell ref="D26:L26"/>
    <mergeCell ref="M18:O18"/>
    <mergeCell ref="D19:L19"/>
    <mergeCell ref="M19:O19"/>
    <mergeCell ref="M22:O22"/>
    <mergeCell ref="D23:L23"/>
    <mergeCell ref="M23:O23"/>
    <mergeCell ref="D24:L24"/>
    <mergeCell ref="M24:O24"/>
    <mergeCell ref="C9:E9"/>
    <mergeCell ref="M15:O15"/>
    <mergeCell ref="D16:L16"/>
    <mergeCell ref="M16:O16"/>
    <mergeCell ref="D17:L17"/>
    <mergeCell ref="B31:G31"/>
    <mergeCell ref="D12:L12"/>
    <mergeCell ref="M12:O12"/>
    <mergeCell ref="D13:L13"/>
    <mergeCell ref="M13:O13"/>
    <mergeCell ref="D14:L14"/>
    <mergeCell ref="M14:O14"/>
    <mergeCell ref="D15:L15"/>
    <mergeCell ref="M17:O17"/>
    <mergeCell ref="D18:L18"/>
    <mergeCell ref="D20:L20"/>
    <mergeCell ref="M20:O20"/>
    <mergeCell ref="M26:O26"/>
    <mergeCell ref="D21:L21"/>
    <mergeCell ref="M21:O21"/>
    <mergeCell ref="D22:L22"/>
    <mergeCell ref="J2:Q2"/>
    <mergeCell ref="G3:R3"/>
    <mergeCell ref="G4:R5"/>
    <mergeCell ref="L9:M9"/>
    <mergeCell ref="F9:J9"/>
  </mergeCells>
  <pageMargins left="0.26039215686274514" right="0.44274509803921575" top="0.21372549019607848" bottom="0.44274509803921575" header="0.50980392156862753" footer="0.50980392156862753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80"/>
  <sheetViews>
    <sheetView showGridLines="0" topLeftCell="A61" workbookViewId="0">
      <selection activeCell="L87" sqref="L87"/>
    </sheetView>
  </sheetViews>
  <sheetFormatPr baseColWidth="10" defaultColWidth="9.140625" defaultRowHeight="12.75"/>
  <cols>
    <col min="1" max="2" width="3" customWidth="1"/>
    <col min="3" max="3" width="8" customWidth="1"/>
    <col min="4" max="5" width="11" customWidth="1"/>
    <col min="6" max="6" width="8" customWidth="1"/>
    <col min="7" max="8" width="1" customWidth="1"/>
    <col min="9" max="9" width="12" customWidth="1"/>
    <col min="10" max="11" width="5" customWidth="1"/>
    <col min="12" max="12" width="9" customWidth="1"/>
    <col min="13" max="13" width="1" customWidth="1"/>
    <col min="14" max="14" width="11" customWidth="1"/>
    <col min="15" max="15" width="5" customWidth="1"/>
    <col min="16" max="16" width="6" customWidth="1"/>
  </cols>
  <sheetData>
    <row r="1" spans="2:17" ht="6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30" customHeight="1">
      <c r="B2" s="1"/>
      <c r="C2" s="48" t="s">
        <v>13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  <c r="P2" s="1"/>
      <c r="Q2" s="1"/>
    </row>
    <row r="3" spans="2:17" ht="33" customHeight="1">
      <c r="B3" s="51" t="s">
        <v>1</v>
      </c>
      <c r="C3" s="52"/>
      <c r="D3" s="52"/>
      <c r="E3" s="52"/>
      <c r="F3" s="52"/>
      <c r="G3" s="1"/>
      <c r="H3" s="51" t="s">
        <v>14</v>
      </c>
      <c r="I3" s="52"/>
      <c r="J3" s="52"/>
      <c r="K3" s="2" t="s">
        <v>15</v>
      </c>
      <c r="L3" s="2" t="s">
        <v>2</v>
      </c>
      <c r="M3" s="1"/>
      <c r="N3" s="1"/>
      <c r="O3" s="1"/>
      <c r="P3" s="1"/>
      <c r="Q3" s="1"/>
    </row>
    <row r="4" spans="2:17" ht="37.5" customHeight="1">
      <c r="B4" s="1"/>
      <c r="C4" s="4" t="s">
        <v>16</v>
      </c>
      <c r="D4" s="4" t="s">
        <v>17</v>
      </c>
      <c r="E4" s="4" t="s">
        <v>18</v>
      </c>
      <c r="F4" s="56" t="s">
        <v>19</v>
      </c>
      <c r="G4" s="57"/>
      <c r="H4" s="55"/>
      <c r="I4" s="4" t="s">
        <v>20</v>
      </c>
      <c r="J4" s="56" t="s">
        <v>21</v>
      </c>
      <c r="K4" s="55"/>
      <c r="L4" s="56" t="s">
        <v>22</v>
      </c>
      <c r="M4" s="55"/>
      <c r="N4" s="4" t="s">
        <v>23</v>
      </c>
      <c r="O4" s="56" t="s">
        <v>11</v>
      </c>
      <c r="P4" s="55"/>
      <c r="Q4" s="1"/>
    </row>
    <row r="5" spans="2:17" ht="12.75" customHeight="1">
      <c r="B5" s="1"/>
      <c r="C5" s="8">
        <v>1</v>
      </c>
      <c r="D5" s="5">
        <v>2346</v>
      </c>
      <c r="E5" s="5">
        <v>156982</v>
      </c>
      <c r="F5" s="45">
        <v>160135</v>
      </c>
      <c r="G5" s="47"/>
      <c r="H5" s="46"/>
      <c r="I5" s="5">
        <v>317117</v>
      </c>
      <c r="J5" s="45">
        <v>74531</v>
      </c>
      <c r="K5" s="46"/>
      <c r="L5" s="45">
        <v>34888</v>
      </c>
      <c r="M5" s="46"/>
      <c r="N5" s="5">
        <v>109419</v>
      </c>
      <c r="O5" s="45">
        <v>426536</v>
      </c>
      <c r="P5" s="46"/>
      <c r="Q5" s="1"/>
    </row>
    <row r="6" spans="2:17" ht="12.75" customHeight="1">
      <c r="B6" s="1"/>
      <c r="C6" s="8">
        <v>3</v>
      </c>
      <c r="D6" s="5">
        <v>240</v>
      </c>
      <c r="E6" s="5">
        <v>6472</v>
      </c>
      <c r="F6" s="45">
        <v>3994</v>
      </c>
      <c r="G6" s="47"/>
      <c r="H6" s="46"/>
      <c r="I6" s="5">
        <v>10466</v>
      </c>
      <c r="J6" s="45">
        <v>3313</v>
      </c>
      <c r="K6" s="46"/>
      <c r="L6" s="45">
        <v>1357</v>
      </c>
      <c r="M6" s="46"/>
      <c r="N6" s="5">
        <v>4670</v>
      </c>
      <c r="O6" s="45">
        <v>15136</v>
      </c>
      <c r="P6" s="46"/>
      <c r="Q6" s="1"/>
    </row>
    <row r="7" spans="2:17" ht="12.75" customHeight="1">
      <c r="B7" s="1"/>
      <c r="C7" s="8">
        <v>4</v>
      </c>
      <c r="D7" s="5">
        <v>245</v>
      </c>
      <c r="E7" s="5">
        <v>3894</v>
      </c>
      <c r="F7" s="45">
        <v>2356</v>
      </c>
      <c r="G7" s="47"/>
      <c r="H7" s="46"/>
      <c r="I7" s="5">
        <v>6250</v>
      </c>
      <c r="J7" s="45">
        <v>1435</v>
      </c>
      <c r="K7" s="46"/>
      <c r="L7" s="45">
        <v>1030</v>
      </c>
      <c r="M7" s="46"/>
      <c r="N7" s="5">
        <v>2465</v>
      </c>
      <c r="O7" s="45">
        <v>8715</v>
      </c>
      <c r="P7" s="46"/>
      <c r="Q7" s="1"/>
    </row>
    <row r="8" spans="2:17" ht="12.75" customHeight="1">
      <c r="B8" s="1"/>
      <c r="C8" s="8">
        <v>5</v>
      </c>
      <c r="D8" s="5">
        <v>220</v>
      </c>
      <c r="E8" s="5">
        <v>3864</v>
      </c>
      <c r="F8" s="45">
        <v>3275</v>
      </c>
      <c r="G8" s="47"/>
      <c r="H8" s="46"/>
      <c r="I8" s="5">
        <v>7139</v>
      </c>
      <c r="J8" s="45">
        <v>1278</v>
      </c>
      <c r="K8" s="46"/>
      <c r="L8" s="45">
        <v>964</v>
      </c>
      <c r="M8" s="46"/>
      <c r="N8" s="5">
        <v>2242</v>
      </c>
      <c r="O8" s="45">
        <v>9381</v>
      </c>
      <c r="P8" s="46"/>
      <c r="Q8" s="1"/>
    </row>
    <row r="9" spans="2:17" ht="12.75" customHeight="1">
      <c r="B9" s="1"/>
      <c r="C9" s="8">
        <v>6</v>
      </c>
      <c r="D9" s="5">
        <v>112</v>
      </c>
      <c r="E9" s="5">
        <v>1087</v>
      </c>
      <c r="F9" s="45">
        <v>182</v>
      </c>
      <c r="G9" s="47"/>
      <c r="H9" s="46"/>
      <c r="I9" s="5">
        <v>1269</v>
      </c>
      <c r="J9" s="45">
        <v>183</v>
      </c>
      <c r="K9" s="46"/>
      <c r="L9" s="45">
        <v>47</v>
      </c>
      <c r="M9" s="46"/>
      <c r="N9" s="5">
        <v>230</v>
      </c>
      <c r="O9" s="45">
        <v>1499</v>
      </c>
      <c r="P9" s="46"/>
      <c r="Q9" s="1"/>
    </row>
    <row r="10" spans="2:17" ht="12.75" customHeight="1">
      <c r="B10" s="1"/>
      <c r="C10" s="8">
        <v>8</v>
      </c>
      <c r="D10" s="5">
        <v>79</v>
      </c>
      <c r="E10" s="5">
        <v>710</v>
      </c>
      <c r="F10" s="45">
        <v>319</v>
      </c>
      <c r="G10" s="47"/>
      <c r="H10" s="46"/>
      <c r="I10" s="5">
        <v>1029</v>
      </c>
      <c r="J10" s="45">
        <v>424</v>
      </c>
      <c r="K10" s="46"/>
      <c r="L10" s="45">
        <v>168</v>
      </c>
      <c r="M10" s="46"/>
      <c r="N10" s="5">
        <v>592</v>
      </c>
      <c r="O10" s="45">
        <v>1621</v>
      </c>
      <c r="P10" s="46"/>
      <c r="Q10" s="1"/>
    </row>
    <row r="11" spans="2:17" ht="12.75" customHeight="1">
      <c r="B11" s="1"/>
      <c r="C11" s="8">
        <v>11</v>
      </c>
      <c r="D11" s="5">
        <v>114</v>
      </c>
      <c r="E11" s="5">
        <v>1016</v>
      </c>
      <c r="F11" s="45">
        <v>925</v>
      </c>
      <c r="G11" s="47"/>
      <c r="H11" s="46"/>
      <c r="I11" s="5">
        <v>1941</v>
      </c>
      <c r="J11" s="45">
        <v>260</v>
      </c>
      <c r="K11" s="46"/>
      <c r="L11" s="45">
        <v>184</v>
      </c>
      <c r="M11" s="46"/>
      <c r="N11" s="5">
        <v>444</v>
      </c>
      <c r="O11" s="45">
        <v>2385</v>
      </c>
      <c r="P11" s="46"/>
      <c r="Q11" s="1"/>
    </row>
    <row r="12" spans="2:17" ht="12.75" customHeight="1">
      <c r="B12" s="1"/>
      <c r="C12" s="8">
        <v>12</v>
      </c>
      <c r="D12" s="5">
        <v>18</v>
      </c>
      <c r="E12" s="5">
        <v>491</v>
      </c>
      <c r="F12" s="45">
        <v>252</v>
      </c>
      <c r="G12" s="47"/>
      <c r="H12" s="46"/>
      <c r="I12" s="5">
        <v>743</v>
      </c>
      <c r="J12" s="45">
        <v>290</v>
      </c>
      <c r="K12" s="46"/>
      <c r="L12" s="45">
        <v>145</v>
      </c>
      <c r="M12" s="46"/>
      <c r="N12" s="5">
        <v>435</v>
      </c>
      <c r="O12" s="45">
        <v>1178</v>
      </c>
      <c r="P12" s="46"/>
      <c r="Q12" s="1"/>
    </row>
    <row r="13" spans="2:17" ht="12.75" customHeight="1">
      <c r="B13" s="1"/>
      <c r="C13" s="8">
        <v>13</v>
      </c>
      <c r="D13" s="5">
        <v>183</v>
      </c>
      <c r="E13" s="5">
        <v>3391</v>
      </c>
      <c r="F13" s="45">
        <v>1722</v>
      </c>
      <c r="G13" s="47"/>
      <c r="H13" s="46"/>
      <c r="I13" s="5">
        <v>5113</v>
      </c>
      <c r="J13" s="45">
        <v>1567</v>
      </c>
      <c r="K13" s="46"/>
      <c r="L13" s="45">
        <v>632</v>
      </c>
      <c r="M13" s="46"/>
      <c r="N13" s="5">
        <v>2199</v>
      </c>
      <c r="O13" s="45">
        <v>7312</v>
      </c>
      <c r="P13" s="46"/>
      <c r="Q13" s="1"/>
    </row>
    <row r="14" spans="2:17" ht="12.75" customHeight="1">
      <c r="B14" s="1"/>
      <c r="C14" s="8">
        <v>21</v>
      </c>
      <c r="D14" s="5">
        <v>45</v>
      </c>
      <c r="E14" s="5">
        <v>682</v>
      </c>
      <c r="F14" s="45">
        <v>796</v>
      </c>
      <c r="G14" s="47"/>
      <c r="H14" s="46"/>
      <c r="I14" s="5">
        <v>1478</v>
      </c>
      <c r="J14" s="45">
        <v>224</v>
      </c>
      <c r="K14" s="46"/>
      <c r="L14" s="45">
        <v>245</v>
      </c>
      <c r="M14" s="46"/>
      <c r="N14" s="5">
        <v>469</v>
      </c>
      <c r="O14" s="45">
        <v>1947</v>
      </c>
      <c r="P14" s="46"/>
      <c r="Q14" s="1"/>
    </row>
    <row r="15" spans="2:17" ht="12.75" customHeight="1">
      <c r="B15" s="1"/>
      <c r="C15" s="8">
        <v>22</v>
      </c>
      <c r="D15" s="5">
        <v>312</v>
      </c>
      <c r="E15" s="5">
        <v>10768</v>
      </c>
      <c r="F15" s="45">
        <v>5239</v>
      </c>
      <c r="G15" s="47"/>
      <c r="H15" s="46"/>
      <c r="I15" s="5">
        <v>16007</v>
      </c>
      <c r="J15" s="45">
        <v>6967</v>
      </c>
      <c r="K15" s="46"/>
      <c r="L15" s="45">
        <v>1880</v>
      </c>
      <c r="M15" s="46"/>
      <c r="N15" s="5">
        <v>8847</v>
      </c>
      <c r="O15" s="45">
        <v>24854</v>
      </c>
      <c r="P15" s="46"/>
      <c r="Q15" s="1"/>
    </row>
    <row r="16" spans="2:17" ht="12.75" customHeight="1">
      <c r="B16" s="1"/>
      <c r="C16" s="8">
        <v>23</v>
      </c>
      <c r="D16" s="5">
        <v>82</v>
      </c>
      <c r="E16" s="5">
        <v>1915</v>
      </c>
      <c r="F16" s="45">
        <v>1734</v>
      </c>
      <c r="G16" s="47"/>
      <c r="H16" s="46"/>
      <c r="I16" s="5">
        <v>3649</v>
      </c>
      <c r="J16" s="45">
        <v>855</v>
      </c>
      <c r="K16" s="46"/>
      <c r="L16" s="45">
        <v>880</v>
      </c>
      <c r="M16" s="46"/>
      <c r="N16" s="5">
        <v>1735</v>
      </c>
      <c r="O16" s="45">
        <v>5384</v>
      </c>
      <c r="P16" s="46"/>
      <c r="Q16" s="1"/>
    </row>
    <row r="17" spans="2:17" ht="12.75" customHeight="1">
      <c r="B17" s="1"/>
      <c r="C17" s="8">
        <v>26</v>
      </c>
      <c r="D17" s="5">
        <v>1</v>
      </c>
      <c r="E17" s="5">
        <v>9</v>
      </c>
      <c r="F17" s="45">
        <v>3</v>
      </c>
      <c r="G17" s="47"/>
      <c r="H17" s="46"/>
      <c r="I17" s="5">
        <v>12</v>
      </c>
      <c r="J17" s="45">
        <v>0</v>
      </c>
      <c r="K17" s="46"/>
      <c r="L17" s="45">
        <v>0</v>
      </c>
      <c r="M17" s="46"/>
      <c r="N17" s="5">
        <v>0</v>
      </c>
      <c r="O17" s="45">
        <v>12</v>
      </c>
      <c r="P17" s="46"/>
      <c r="Q17" s="1"/>
    </row>
    <row r="18" spans="2:17" ht="12.75" customHeight="1">
      <c r="B18" s="1"/>
      <c r="C18" s="8">
        <v>27</v>
      </c>
      <c r="D18" s="5">
        <v>2</v>
      </c>
      <c r="E18" s="5">
        <v>51</v>
      </c>
      <c r="F18" s="45">
        <v>15</v>
      </c>
      <c r="G18" s="47"/>
      <c r="H18" s="46"/>
      <c r="I18" s="5">
        <v>66</v>
      </c>
      <c r="J18" s="45">
        <v>13</v>
      </c>
      <c r="K18" s="46"/>
      <c r="L18" s="45">
        <v>1</v>
      </c>
      <c r="M18" s="46"/>
      <c r="N18" s="5">
        <v>14</v>
      </c>
      <c r="O18" s="45">
        <v>80</v>
      </c>
      <c r="P18" s="46"/>
      <c r="Q18" s="1"/>
    </row>
    <row r="19" spans="2:17" ht="12.75" customHeight="1">
      <c r="B19" s="1"/>
      <c r="C19" s="8">
        <v>31</v>
      </c>
      <c r="D19" s="5">
        <v>82</v>
      </c>
      <c r="E19" s="5">
        <v>1935</v>
      </c>
      <c r="F19" s="45">
        <v>1212</v>
      </c>
      <c r="G19" s="47"/>
      <c r="H19" s="46"/>
      <c r="I19" s="5">
        <v>3147</v>
      </c>
      <c r="J19" s="45">
        <v>510</v>
      </c>
      <c r="K19" s="46"/>
      <c r="L19" s="45">
        <v>280</v>
      </c>
      <c r="M19" s="46"/>
      <c r="N19" s="5">
        <v>790</v>
      </c>
      <c r="O19" s="45">
        <v>3937</v>
      </c>
      <c r="P19" s="46"/>
      <c r="Q19" s="1"/>
    </row>
    <row r="20" spans="2:17" ht="12.75" customHeight="1">
      <c r="B20" s="1"/>
      <c r="C20" s="8">
        <v>32</v>
      </c>
      <c r="D20" s="5">
        <v>21</v>
      </c>
      <c r="E20" s="5">
        <v>726</v>
      </c>
      <c r="F20" s="45">
        <v>1784</v>
      </c>
      <c r="G20" s="47"/>
      <c r="H20" s="46"/>
      <c r="I20" s="5">
        <v>2510</v>
      </c>
      <c r="J20" s="45">
        <v>168</v>
      </c>
      <c r="K20" s="46"/>
      <c r="L20" s="45">
        <v>267</v>
      </c>
      <c r="M20" s="46"/>
      <c r="N20" s="5">
        <v>435</v>
      </c>
      <c r="O20" s="45">
        <v>2945</v>
      </c>
      <c r="P20" s="46"/>
      <c r="Q20" s="1"/>
    </row>
    <row r="21" spans="2:17" ht="12.75" customHeight="1">
      <c r="B21" s="1"/>
      <c r="C21" s="8">
        <v>33</v>
      </c>
      <c r="D21" s="5">
        <v>4</v>
      </c>
      <c r="E21" s="5">
        <v>210</v>
      </c>
      <c r="F21" s="45">
        <v>509</v>
      </c>
      <c r="G21" s="47"/>
      <c r="H21" s="46"/>
      <c r="I21" s="5">
        <v>719</v>
      </c>
      <c r="J21" s="45">
        <v>92</v>
      </c>
      <c r="K21" s="46"/>
      <c r="L21" s="45">
        <v>103</v>
      </c>
      <c r="M21" s="46"/>
      <c r="N21" s="5">
        <v>195</v>
      </c>
      <c r="O21" s="45">
        <v>914</v>
      </c>
      <c r="P21" s="46"/>
      <c r="Q21" s="1"/>
    </row>
    <row r="22" spans="2:17" ht="12.75" customHeight="1">
      <c r="B22" s="1"/>
      <c r="C22" s="8">
        <v>41</v>
      </c>
      <c r="D22" s="5">
        <v>55</v>
      </c>
      <c r="E22" s="5">
        <v>1858</v>
      </c>
      <c r="F22" s="45">
        <v>3222</v>
      </c>
      <c r="G22" s="47"/>
      <c r="H22" s="46"/>
      <c r="I22" s="5">
        <v>5080</v>
      </c>
      <c r="J22" s="45">
        <v>443</v>
      </c>
      <c r="K22" s="46"/>
      <c r="L22" s="45">
        <v>423</v>
      </c>
      <c r="M22" s="46"/>
      <c r="N22" s="5">
        <v>866</v>
      </c>
      <c r="O22" s="45">
        <v>5946</v>
      </c>
      <c r="P22" s="46"/>
      <c r="Q22" s="1"/>
    </row>
    <row r="23" spans="2:17" ht="12.75" customHeight="1">
      <c r="B23" s="1"/>
      <c r="C23" s="8">
        <v>42</v>
      </c>
      <c r="D23" s="5">
        <v>143</v>
      </c>
      <c r="E23" s="5">
        <v>2689</v>
      </c>
      <c r="F23" s="45">
        <v>1636</v>
      </c>
      <c r="G23" s="47"/>
      <c r="H23" s="46"/>
      <c r="I23" s="5">
        <v>4325</v>
      </c>
      <c r="J23" s="45">
        <v>450</v>
      </c>
      <c r="K23" s="46"/>
      <c r="L23" s="45">
        <v>169</v>
      </c>
      <c r="M23" s="46"/>
      <c r="N23" s="5">
        <v>619</v>
      </c>
      <c r="O23" s="45">
        <v>4944</v>
      </c>
      <c r="P23" s="46"/>
      <c r="Q23" s="1"/>
    </row>
    <row r="24" spans="2:17" ht="12.75" customHeight="1">
      <c r="B24" s="1"/>
      <c r="C24" s="8">
        <v>43</v>
      </c>
      <c r="D24" s="5">
        <v>113</v>
      </c>
      <c r="E24" s="5">
        <v>1677</v>
      </c>
      <c r="F24" s="45">
        <v>789</v>
      </c>
      <c r="G24" s="47"/>
      <c r="H24" s="46"/>
      <c r="I24" s="5">
        <v>2466</v>
      </c>
      <c r="J24" s="45">
        <v>174</v>
      </c>
      <c r="K24" s="46"/>
      <c r="L24" s="45">
        <v>84</v>
      </c>
      <c r="M24" s="46"/>
      <c r="N24" s="5">
        <v>258</v>
      </c>
      <c r="O24" s="45">
        <v>2724</v>
      </c>
      <c r="P24" s="46"/>
      <c r="Q24" s="1"/>
    </row>
    <row r="25" spans="2:17" ht="12.75" customHeight="1">
      <c r="B25" s="1"/>
      <c r="C25" s="8">
        <v>44</v>
      </c>
      <c r="D25" s="5">
        <v>64</v>
      </c>
      <c r="E25" s="5">
        <v>1604</v>
      </c>
      <c r="F25" s="45">
        <v>1141</v>
      </c>
      <c r="G25" s="47"/>
      <c r="H25" s="46"/>
      <c r="I25" s="5">
        <v>2745</v>
      </c>
      <c r="J25" s="45">
        <v>319</v>
      </c>
      <c r="K25" s="46"/>
      <c r="L25" s="45">
        <v>159</v>
      </c>
      <c r="M25" s="46"/>
      <c r="N25" s="5">
        <v>478</v>
      </c>
      <c r="O25" s="45">
        <v>3223</v>
      </c>
      <c r="P25" s="46"/>
      <c r="Q25" s="1"/>
    </row>
    <row r="26" spans="2:17" ht="12.75" customHeight="1">
      <c r="B26" s="1"/>
      <c r="C26" s="8">
        <v>45</v>
      </c>
      <c r="D26" s="5">
        <v>22</v>
      </c>
      <c r="E26" s="5">
        <v>476</v>
      </c>
      <c r="F26" s="45">
        <v>773</v>
      </c>
      <c r="G26" s="47"/>
      <c r="H26" s="46"/>
      <c r="I26" s="5">
        <v>1249</v>
      </c>
      <c r="J26" s="45">
        <v>59</v>
      </c>
      <c r="K26" s="46"/>
      <c r="L26" s="45">
        <v>73</v>
      </c>
      <c r="M26" s="46"/>
      <c r="N26" s="5">
        <v>132</v>
      </c>
      <c r="O26" s="45">
        <v>1381</v>
      </c>
      <c r="P26" s="46"/>
      <c r="Q26" s="1"/>
    </row>
    <row r="27" spans="2:17" ht="12.75" customHeight="1">
      <c r="B27" s="1"/>
      <c r="C27" s="8">
        <v>46</v>
      </c>
      <c r="D27" s="5">
        <v>3</v>
      </c>
      <c r="E27" s="5">
        <v>7</v>
      </c>
      <c r="F27" s="45">
        <v>1</v>
      </c>
      <c r="G27" s="47"/>
      <c r="H27" s="46"/>
      <c r="I27" s="5">
        <v>8</v>
      </c>
      <c r="J27" s="45">
        <v>2</v>
      </c>
      <c r="K27" s="46"/>
      <c r="L27" s="45">
        <v>0</v>
      </c>
      <c r="M27" s="46"/>
      <c r="N27" s="5">
        <v>2</v>
      </c>
      <c r="O27" s="45">
        <v>10</v>
      </c>
      <c r="P27" s="46"/>
      <c r="Q27" s="1"/>
    </row>
    <row r="28" spans="2:17" ht="12.75" customHeight="1">
      <c r="B28" s="1"/>
      <c r="C28" s="8">
        <v>51</v>
      </c>
      <c r="D28" s="5">
        <v>80</v>
      </c>
      <c r="E28" s="5">
        <v>5234</v>
      </c>
      <c r="F28" s="45">
        <v>2490</v>
      </c>
      <c r="G28" s="47"/>
      <c r="H28" s="46"/>
      <c r="I28" s="5">
        <v>7724</v>
      </c>
      <c r="J28" s="45">
        <v>1569</v>
      </c>
      <c r="K28" s="46"/>
      <c r="L28" s="45">
        <v>768</v>
      </c>
      <c r="M28" s="46"/>
      <c r="N28" s="5">
        <v>2337</v>
      </c>
      <c r="O28" s="45">
        <v>10061</v>
      </c>
      <c r="P28" s="46"/>
      <c r="Q28" s="1"/>
    </row>
    <row r="29" spans="2:17" ht="12.75" customHeight="1">
      <c r="B29" s="1"/>
      <c r="C29" s="8">
        <v>52</v>
      </c>
      <c r="D29" s="5">
        <v>279</v>
      </c>
      <c r="E29" s="5">
        <v>5903</v>
      </c>
      <c r="F29" s="45">
        <v>3672</v>
      </c>
      <c r="G29" s="47"/>
      <c r="H29" s="46"/>
      <c r="I29" s="5">
        <v>9575</v>
      </c>
      <c r="J29" s="45">
        <v>1382</v>
      </c>
      <c r="K29" s="46"/>
      <c r="L29" s="45">
        <v>799</v>
      </c>
      <c r="M29" s="46"/>
      <c r="N29" s="5">
        <v>2181</v>
      </c>
      <c r="O29" s="45">
        <v>11756</v>
      </c>
      <c r="P29" s="46"/>
      <c r="Q29" s="1"/>
    </row>
    <row r="30" spans="2:17" ht="12.75" customHeight="1">
      <c r="B30" s="1"/>
      <c r="C30" s="8">
        <v>53</v>
      </c>
      <c r="D30" s="5">
        <v>173</v>
      </c>
      <c r="E30" s="5">
        <v>2997</v>
      </c>
      <c r="F30" s="45">
        <v>2028</v>
      </c>
      <c r="G30" s="47"/>
      <c r="H30" s="46"/>
      <c r="I30" s="5">
        <v>5025</v>
      </c>
      <c r="J30" s="45">
        <v>536</v>
      </c>
      <c r="K30" s="46"/>
      <c r="L30" s="45">
        <v>335</v>
      </c>
      <c r="M30" s="46"/>
      <c r="N30" s="5">
        <v>871</v>
      </c>
      <c r="O30" s="45">
        <v>5896</v>
      </c>
      <c r="P30" s="46"/>
      <c r="Q30" s="1"/>
    </row>
    <row r="31" spans="2:17" ht="12.75" customHeight="1">
      <c r="B31" s="1"/>
      <c r="C31" s="8">
        <v>54</v>
      </c>
      <c r="D31" s="5">
        <v>62</v>
      </c>
      <c r="E31" s="5">
        <v>1628</v>
      </c>
      <c r="F31" s="45">
        <v>345</v>
      </c>
      <c r="G31" s="47"/>
      <c r="H31" s="46"/>
      <c r="I31" s="5">
        <v>1973</v>
      </c>
      <c r="J31" s="45">
        <v>752</v>
      </c>
      <c r="K31" s="46"/>
      <c r="L31" s="45">
        <v>201</v>
      </c>
      <c r="M31" s="46"/>
      <c r="N31" s="5">
        <v>953</v>
      </c>
      <c r="O31" s="45">
        <v>2926</v>
      </c>
      <c r="P31" s="46"/>
      <c r="Q31" s="1"/>
    </row>
    <row r="32" spans="2:17" ht="12.75" customHeight="1">
      <c r="B32" s="1"/>
      <c r="C32" s="8">
        <v>56</v>
      </c>
      <c r="D32" s="5">
        <v>11</v>
      </c>
      <c r="E32" s="5">
        <v>521</v>
      </c>
      <c r="F32" s="45">
        <v>492</v>
      </c>
      <c r="G32" s="47"/>
      <c r="H32" s="46"/>
      <c r="I32" s="5">
        <v>1013</v>
      </c>
      <c r="J32" s="45">
        <v>168</v>
      </c>
      <c r="K32" s="46"/>
      <c r="L32" s="45">
        <v>93</v>
      </c>
      <c r="M32" s="46"/>
      <c r="N32" s="5">
        <v>261</v>
      </c>
      <c r="O32" s="45">
        <v>1274</v>
      </c>
      <c r="P32" s="46"/>
      <c r="Q32" s="1"/>
    </row>
    <row r="33" spans="2:17" ht="12.75" customHeight="1">
      <c r="B33" s="1"/>
      <c r="C33" s="8">
        <v>57</v>
      </c>
      <c r="D33" s="5">
        <v>37</v>
      </c>
      <c r="E33" s="5">
        <v>435</v>
      </c>
      <c r="F33" s="45">
        <v>424</v>
      </c>
      <c r="G33" s="47"/>
      <c r="H33" s="46"/>
      <c r="I33" s="5">
        <v>859</v>
      </c>
      <c r="J33" s="45">
        <v>78</v>
      </c>
      <c r="K33" s="46"/>
      <c r="L33" s="45">
        <v>107</v>
      </c>
      <c r="M33" s="46"/>
      <c r="N33" s="5">
        <v>185</v>
      </c>
      <c r="O33" s="45">
        <v>1044</v>
      </c>
      <c r="P33" s="46"/>
      <c r="Q33" s="1"/>
    </row>
    <row r="34" spans="2:17" ht="12.75" customHeight="1">
      <c r="B34" s="1"/>
      <c r="C34" s="8">
        <v>58</v>
      </c>
      <c r="D34" s="5">
        <v>21</v>
      </c>
      <c r="E34" s="5">
        <v>465</v>
      </c>
      <c r="F34" s="45">
        <v>576</v>
      </c>
      <c r="G34" s="47"/>
      <c r="H34" s="46"/>
      <c r="I34" s="5">
        <v>1041</v>
      </c>
      <c r="J34" s="45">
        <v>37</v>
      </c>
      <c r="K34" s="46"/>
      <c r="L34" s="45">
        <v>35</v>
      </c>
      <c r="M34" s="46"/>
      <c r="N34" s="5">
        <v>72</v>
      </c>
      <c r="O34" s="45">
        <v>1113</v>
      </c>
      <c r="P34" s="46"/>
      <c r="Q34" s="1"/>
    </row>
    <row r="35" spans="2:17" ht="12.75" customHeight="1">
      <c r="B35" s="1"/>
      <c r="C35" s="8">
        <v>59</v>
      </c>
      <c r="D35" s="5">
        <v>29</v>
      </c>
      <c r="E35" s="5">
        <v>725</v>
      </c>
      <c r="F35" s="45">
        <v>830</v>
      </c>
      <c r="G35" s="47"/>
      <c r="H35" s="46"/>
      <c r="I35" s="5">
        <v>1555</v>
      </c>
      <c r="J35" s="45">
        <v>175</v>
      </c>
      <c r="K35" s="46"/>
      <c r="L35" s="45">
        <v>201</v>
      </c>
      <c r="M35" s="46"/>
      <c r="N35" s="5">
        <v>376</v>
      </c>
      <c r="O35" s="45">
        <v>1931</v>
      </c>
      <c r="P35" s="46"/>
      <c r="Q35" s="1"/>
    </row>
    <row r="36" spans="2:17" ht="12.75" customHeight="1">
      <c r="B36" s="1"/>
      <c r="C36" s="8">
        <v>61</v>
      </c>
      <c r="D36" s="5">
        <v>134</v>
      </c>
      <c r="E36" s="5">
        <v>6615</v>
      </c>
      <c r="F36" s="45">
        <v>6859</v>
      </c>
      <c r="G36" s="47"/>
      <c r="H36" s="46"/>
      <c r="I36" s="5">
        <v>13474</v>
      </c>
      <c r="J36" s="45">
        <v>1873</v>
      </c>
      <c r="K36" s="46"/>
      <c r="L36" s="45">
        <v>1398</v>
      </c>
      <c r="M36" s="46"/>
      <c r="N36" s="5">
        <v>3271</v>
      </c>
      <c r="O36" s="45">
        <v>16745</v>
      </c>
      <c r="P36" s="46"/>
      <c r="Q36" s="1"/>
    </row>
    <row r="37" spans="2:17" ht="12.75" customHeight="1">
      <c r="B37" s="1"/>
      <c r="C37" s="8">
        <v>62</v>
      </c>
      <c r="D37" s="5">
        <v>62</v>
      </c>
      <c r="E37" s="5">
        <v>1430</v>
      </c>
      <c r="F37" s="45">
        <v>1839</v>
      </c>
      <c r="G37" s="47"/>
      <c r="H37" s="46"/>
      <c r="I37" s="5">
        <v>3269</v>
      </c>
      <c r="J37" s="45">
        <v>487</v>
      </c>
      <c r="K37" s="46"/>
      <c r="L37" s="45">
        <v>552</v>
      </c>
      <c r="M37" s="46"/>
      <c r="N37" s="5">
        <v>1039</v>
      </c>
      <c r="O37" s="45">
        <v>4308</v>
      </c>
      <c r="P37" s="46"/>
      <c r="Q37" s="1"/>
    </row>
    <row r="38" spans="2:17" ht="12.75" customHeight="1">
      <c r="B38" s="1"/>
      <c r="C38" s="8">
        <v>63</v>
      </c>
      <c r="D38" s="5">
        <v>1</v>
      </c>
      <c r="E38" s="5">
        <v>4</v>
      </c>
      <c r="F38" s="45">
        <v>1</v>
      </c>
      <c r="G38" s="47"/>
      <c r="H38" s="46"/>
      <c r="I38" s="5">
        <v>5</v>
      </c>
      <c r="J38" s="45">
        <v>1</v>
      </c>
      <c r="K38" s="46"/>
      <c r="L38" s="45">
        <v>0</v>
      </c>
      <c r="M38" s="46"/>
      <c r="N38" s="5">
        <v>1</v>
      </c>
      <c r="O38" s="45">
        <v>6</v>
      </c>
      <c r="P38" s="46"/>
      <c r="Q38" s="1"/>
    </row>
    <row r="39" spans="2:17" ht="12.75" customHeight="1">
      <c r="B39" s="1"/>
      <c r="C39" s="8">
        <v>64</v>
      </c>
      <c r="D39" s="5">
        <v>1</v>
      </c>
      <c r="E39" s="5">
        <v>0</v>
      </c>
      <c r="F39" s="45">
        <v>0</v>
      </c>
      <c r="G39" s="47"/>
      <c r="H39" s="46"/>
      <c r="I39" s="5">
        <v>0</v>
      </c>
      <c r="J39" s="45">
        <v>0</v>
      </c>
      <c r="K39" s="46"/>
      <c r="L39" s="45">
        <v>0</v>
      </c>
      <c r="M39" s="46"/>
      <c r="N39" s="5">
        <v>0</v>
      </c>
      <c r="O39" s="45">
        <v>0</v>
      </c>
      <c r="P39" s="46"/>
      <c r="Q39" s="1"/>
    </row>
    <row r="40" spans="2:17" ht="12.75" customHeight="1">
      <c r="B40" s="1"/>
      <c r="C40" s="8">
        <v>65</v>
      </c>
      <c r="D40" s="5">
        <v>30</v>
      </c>
      <c r="E40" s="5">
        <v>777</v>
      </c>
      <c r="F40" s="45">
        <v>547</v>
      </c>
      <c r="G40" s="47"/>
      <c r="H40" s="46"/>
      <c r="I40" s="5">
        <v>1324</v>
      </c>
      <c r="J40" s="45">
        <v>73</v>
      </c>
      <c r="K40" s="46"/>
      <c r="L40" s="45">
        <v>62</v>
      </c>
      <c r="M40" s="46"/>
      <c r="N40" s="5">
        <v>135</v>
      </c>
      <c r="O40" s="45">
        <v>1459</v>
      </c>
      <c r="P40" s="46"/>
      <c r="Q40" s="1"/>
    </row>
    <row r="41" spans="2:17" ht="12.75" customHeight="1">
      <c r="B41" s="1"/>
      <c r="C41" s="8">
        <v>71</v>
      </c>
      <c r="D41" s="5">
        <v>397</v>
      </c>
      <c r="E41" s="5">
        <v>9999</v>
      </c>
      <c r="F41" s="45">
        <v>5894</v>
      </c>
      <c r="G41" s="47"/>
      <c r="H41" s="46"/>
      <c r="I41" s="5">
        <v>15893</v>
      </c>
      <c r="J41" s="45">
        <v>1463</v>
      </c>
      <c r="K41" s="46"/>
      <c r="L41" s="45">
        <v>892</v>
      </c>
      <c r="M41" s="46"/>
      <c r="N41" s="5">
        <v>2355</v>
      </c>
      <c r="O41" s="45">
        <v>18248</v>
      </c>
      <c r="P41" s="46"/>
      <c r="Q41" s="1"/>
    </row>
    <row r="42" spans="2:17" ht="12.75" customHeight="1">
      <c r="B42" s="1"/>
      <c r="C42" s="8">
        <v>72</v>
      </c>
      <c r="D42" s="5">
        <v>409</v>
      </c>
      <c r="E42" s="5">
        <v>8889</v>
      </c>
      <c r="F42" s="45">
        <v>5022</v>
      </c>
      <c r="G42" s="47"/>
      <c r="H42" s="46"/>
      <c r="I42" s="5">
        <v>13911</v>
      </c>
      <c r="J42" s="45">
        <v>2727</v>
      </c>
      <c r="K42" s="46"/>
      <c r="L42" s="45">
        <v>1094</v>
      </c>
      <c r="M42" s="46"/>
      <c r="N42" s="5">
        <v>3821</v>
      </c>
      <c r="O42" s="45">
        <v>17732</v>
      </c>
      <c r="P42" s="46"/>
      <c r="Q42" s="1"/>
    </row>
    <row r="43" spans="2:17" ht="12.75" customHeight="1">
      <c r="B43" s="1"/>
      <c r="C43" s="8">
        <v>73</v>
      </c>
      <c r="D43" s="5">
        <v>269</v>
      </c>
      <c r="E43" s="5">
        <v>5707</v>
      </c>
      <c r="F43" s="45">
        <v>5358</v>
      </c>
      <c r="G43" s="47"/>
      <c r="H43" s="46"/>
      <c r="I43" s="5">
        <v>11065</v>
      </c>
      <c r="J43" s="45">
        <v>861</v>
      </c>
      <c r="K43" s="46"/>
      <c r="L43" s="45">
        <v>860</v>
      </c>
      <c r="M43" s="46"/>
      <c r="N43" s="5">
        <v>1721</v>
      </c>
      <c r="O43" s="45">
        <v>12786</v>
      </c>
      <c r="P43" s="46"/>
      <c r="Q43" s="1"/>
    </row>
    <row r="44" spans="2:17" ht="12.75" customHeight="1">
      <c r="B44" s="1"/>
      <c r="C44" s="8">
        <v>74</v>
      </c>
      <c r="D44" s="5">
        <v>55</v>
      </c>
      <c r="E44" s="5">
        <v>1057</v>
      </c>
      <c r="F44" s="45">
        <v>507</v>
      </c>
      <c r="G44" s="47"/>
      <c r="H44" s="46"/>
      <c r="I44" s="5">
        <v>1564</v>
      </c>
      <c r="J44" s="45">
        <v>495</v>
      </c>
      <c r="K44" s="46"/>
      <c r="L44" s="45">
        <v>169</v>
      </c>
      <c r="M44" s="46"/>
      <c r="N44" s="5">
        <v>664</v>
      </c>
      <c r="O44" s="45">
        <v>2228</v>
      </c>
      <c r="P44" s="46"/>
      <c r="Q44" s="1"/>
    </row>
    <row r="45" spans="2:17" ht="12.75" customHeight="1">
      <c r="B45" s="1"/>
      <c r="C45" s="8">
        <v>75</v>
      </c>
      <c r="D45" s="5">
        <v>10</v>
      </c>
      <c r="E45" s="5">
        <v>99</v>
      </c>
      <c r="F45" s="45">
        <v>105</v>
      </c>
      <c r="G45" s="47"/>
      <c r="H45" s="46"/>
      <c r="I45" s="5">
        <v>204</v>
      </c>
      <c r="J45" s="45">
        <v>12</v>
      </c>
      <c r="K45" s="46"/>
      <c r="L45" s="45">
        <v>16</v>
      </c>
      <c r="M45" s="46"/>
      <c r="N45" s="5">
        <v>28</v>
      </c>
      <c r="O45" s="45">
        <v>232</v>
      </c>
      <c r="P45" s="46"/>
      <c r="Q45" s="1"/>
    </row>
    <row r="46" spans="2:17" ht="12.75" customHeight="1">
      <c r="B46" s="1"/>
      <c r="C46" s="8">
        <v>77</v>
      </c>
      <c r="D46" s="5">
        <v>19</v>
      </c>
      <c r="E46" s="5">
        <v>260</v>
      </c>
      <c r="F46" s="45">
        <v>271</v>
      </c>
      <c r="G46" s="47"/>
      <c r="H46" s="46"/>
      <c r="I46" s="5">
        <v>531</v>
      </c>
      <c r="J46" s="45">
        <v>24</v>
      </c>
      <c r="K46" s="46"/>
      <c r="L46" s="45">
        <v>9</v>
      </c>
      <c r="M46" s="46"/>
      <c r="N46" s="5">
        <v>33</v>
      </c>
      <c r="O46" s="45">
        <v>564</v>
      </c>
      <c r="P46" s="46"/>
      <c r="Q46" s="1"/>
    </row>
    <row r="47" spans="2:17" ht="12.75" customHeight="1">
      <c r="B47" s="1"/>
      <c r="C47" s="8">
        <v>81</v>
      </c>
      <c r="D47" s="5">
        <v>440</v>
      </c>
      <c r="E47" s="5">
        <v>9140</v>
      </c>
      <c r="F47" s="45">
        <v>5246</v>
      </c>
      <c r="G47" s="47"/>
      <c r="H47" s="46"/>
      <c r="I47" s="5">
        <v>14386</v>
      </c>
      <c r="J47" s="45">
        <v>1358</v>
      </c>
      <c r="K47" s="46"/>
      <c r="L47" s="45">
        <v>707</v>
      </c>
      <c r="M47" s="46"/>
      <c r="N47" s="5">
        <v>2065</v>
      </c>
      <c r="O47" s="45">
        <v>16451</v>
      </c>
      <c r="P47" s="46"/>
      <c r="Q47" s="1"/>
    </row>
    <row r="48" spans="2:17" ht="12.75" customHeight="1">
      <c r="B48" s="1"/>
      <c r="C48" s="8">
        <v>82</v>
      </c>
      <c r="D48" s="5">
        <v>551</v>
      </c>
      <c r="E48" s="5">
        <v>14546</v>
      </c>
      <c r="F48" s="45">
        <v>6266</v>
      </c>
      <c r="G48" s="47"/>
      <c r="H48" s="46"/>
      <c r="I48" s="5">
        <v>20812</v>
      </c>
      <c r="J48" s="45">
        <v>4486</v>
      </c>
      <c r="K48" s="46"/>
      <c r="L48" s="45">
        <v>2329</v>
      </c>
      <c r="M48" s="46"/>
      <c r="N48" s="5">
        <v>6815</v>
      </c>
      <c r="O48" s="45">
        <v>27627</v>
      </c>
      <c r="P48" s="46"/>
      <c r="Q48" s="1"/>
    </row>
    <row r="49" spans="2:17" ht="12.75" customHeight="1">
      <c r="B49" s="1"/>
      <c r="C49" s="8">
        <v>84</v>
      </c>
      <c r="D49" s="5">
        <v>405</v>
      </c>
      <c r="E49" s="5">
        <v>12580</v>
      </c>
      <c r="F49" s="45">
        <v>6081</v>
      </c>
      <c r="G49" s="47"/>
      <c r="H49" s="46"/>
      <c r="I49" s="5">
        <v>18661</v>
      </c>
      <c r="J49" s="45">
        <v>2710</v>
      </c>
      <c r="K49" s="46"/>
      <c r="L49" s="45">
        <v>1357</v>
      </c>
      <c r="M49" s="46"/>
      <c r="N49" s="5">
        <v>4067</v>
      </c>
      <c r="O49" s="45">
        <v>22728</v>
      </c>
      <c r="P49" s="46"/>
      <c r="Q49" s="1"/>
    </row>
    <row r="50" spans="2:17" ht="12.75" customHeight="1">
      <c r="B50" s="1"/>
      <c r="C50" s="8">
        <v>85</v>
      </c>
      <c r="D50" s="5">
        <v>92</v>
      </c>
      <c r="E50" s="5">
        <v>3018</v>
      </c>
      <c r="F50" s="45">
        <v>559</v>
      </c>
      <c r="G50" s="47"/>
      <c r="H50" s="46"/>
      <c r="I50" s="5">
        <v>3577</v>
      </c>
      <c r="J50" s="45">
        <v>734</v>
      </c>
      <c r="K50" s="46"/>
      <c r="L50" s="45">
        <v>128</v>
      </c>
      <c r="M50" s="46"/>
      <c r="N50" s="5">
        <v>862</v>
      </c>
      <c r="O50" s="45">
        <v>4439</v>
      </c>
      <c r="P50" s="46"/>
      <c r="Q50" s="1"/>
    </row>
    <row r="51" spans="2:17" ht="12.75" customHeight="1">
      <c r="B51" s="1"/>
      <c r="C51" s="8">
        <v>86</v>
      </c>
      <c r="D51" s="5">
        <v>92</v>
      </c>
      <c r="E51" s="5">
        <v>1257</v>
      </c>
      <c r="F51" s="45">
        <v>1671</v>
      </c>
      <c r="G51" s="47"/>
      <c r="H51" s="46"/>
      <c r="I51" s="5">
        <v>2928</v>
      </c>
      <c r="J51" s="45">
        <v>383</v>
      </c>
      <c r="K51" s="46"/>
      <c r="L51" s="45">
        <v>385</v>
      </c>
      <c r="M51" s="46"/>
      <c r="N51" s="5">
        <v>768</v>
      </c>
      <c r="O51" s="45">
        <v>3696</v>
      </c>
      <c r="P51" s="46"/>
      <c r="Q51" s="1"/>
    </row>
    <row r="52" spans="2:17" ht="12.75" customHeight="1">
      <c r="B52" s="1"/>
      <c r="C52" s="8">
        <v>87</v>
      </c>
      <c r="D52" s="5">
        <v>43</v>
      </c>
      <c r="E52" s="5">
        <v>1056</v>
      </c>
      <c r="F52" s="45">
        <v>1153</v>
      </c>
      <c r="G52" s="47"/>
      <c r="H52" s="46"/>
      <c r="I52" s="5">
        <v>2209</v>
      </c>
      <c r="J52" s="45">
        <v>166</v>
      </c>
      <c r="K52" s="46"/>
      <c r="L52" s="45">
        <v>184</v>
      </c>
      <c r="M52" s="46"/>
      <c r="N52" s="5">
        <v>350</v>
      </c>
      <c r="O52" s="45">
        <v>2559</v>
      </c>
      <c r="P52" s="46"/>
      <c r="Q52" s="1"/>
    </row>
    <row r="53" spans="2:17" ht="12.75" customHeight="1">
      <c r="B53" s="1"/>
      <c r="C53" s="8">
        <v>88</v>
      </c>
      <c r="D53" s="5">
        <v>19</v>
      </c>
      <c r="E53" s="5">
        <v>573</v>
      </c>
      <c r="F53" s="45">
        <v>387</v>
      </c>
      <c r="G53" s="47"/>
      <c r="H53" s="46"/>
      <c r="I53" s="5">
        <v>960</v>
      </c>
      <c r="J53" s="45">
        <v>136</v>
      </c>
      <c r="K53" s="46"/>
      <c r="L53" s="45">
        <v>104</v>
      </c>
      <c r="M53" s="46"/>
      <c r="N53" s="5">
        <v>240</v>
      </c>
      <c r="O53" s="45">
        <v>1200</v>
      </c>
      <c r="P53" s="46"/>
      <c r="Q53" s="1"/>
    </row>
    <row r="54" spans="2:17" ht="12.75" customHeight="1">
      <c r="B54" s="1"/>
      <c r="C54" s="8">
        <v>89</v>
      </c>
      <c r="D54" s="5">
        <v>11</v>
      </c>
      <c r="E54" s="5">
        <v>291</v>
      </c>
      <c r="F54" s="45">
        <v>183</v>
      </c>
      <c r="G54" s="47"/>
      <c r="H54" s="46"/>
      <c r="I54" s="5">
        <v>474</v>
      </c>
      <c r="J54" s="45">
        <v>22</v>
      </c>
      <c r="K54" s="46"/>
      <c r="L54" s="45">
        <v>26</v>
      </c>
      <c r="M54" s="46"/>
      <c r="N54" s="5">
        <v>48</v>
      </c>
      <c r="O54" s="45">
        <v>522</v>
      </c>
      <c r="P54" s="46"/>
      <c r="Q54" s="1"/>
    </row>
    <row r="55" spans="2:17" ht="12.75" customHeight="1">
      <c r="B55" s="1"/>
      <c r="C55" s="8">
        <v>91</v>
      </c>
      <c r="D55" s="5">
        <v>1</v>
      </c>
      <c r="E55" s="5">
        <v>13</v>
      </c>
      <c r="F55" s="45">
        <v>18</v>
      </c>
      <c r="G55" s="47"/>
      <c r="H55" s="46"/>
      <c r="I55" s="5">
        <v>31</v>
      </c>
      <c r="J55" s="45">
        <v>0</v>
      </c>
      <c r="K55" s="46"/>
      <c r="L55" s="45">
        <v>0</v>
      </c>
      <c r="M55" s="46"/>
      <c r="N55" s="5">
        <v>0</v>
      </c>
      <c r="O55" s="45">
        <v>31</v>
      </c>
      <c r="P55" s="46"/>
      <c r="Q55" s="1"/>
    </row>
    <row r="56" spans="2:17" ht="12.75" customHeight="1">
      <c r="B56" s="1"/>
      <c r="C56" s="8">
        <v>92</v>
      </c>
      <c r="D56" s="5">
        <v>519</v>
      </c>
      <c r="E56" s="5">
        <v>12117</v>
      </c>
      <c r="F56" s="45">
        <v>11103</v>
      </c>
      <c r="G56" s="47"/>
      <c r="H56" s="46"/>
      <c r="I56" s="5">
        <v>23220</v>
      </c>
      <c r="J56" s="45">
        <v>3238</v>
      </c>
      <c r="K56" s="46"/>
      <c r="L56" s="45">
        <v>2967</v>
      </c>
      <c r="M56" s="46"/>
      <c r="N56" s="5">
        <v>6205</v>
      </c>
      <c r="O56" s="45">
        <v>29425</v>
      </c>
      <c r="P56" s="46"/>
      <c r="Q56" s="1"/>
    </row>
    <row r="57" spans="2:17" ht="12.75" customHeight="1">
      <c r="B57" s="1"/>
      <c r="C57" s="8">
        <v>93</v>
      </c>
      <c r="D57" s="5">
        <v>106</v>
      </c>
      <c r="E57" s="5">
        <v>3743</v>
      </c>
      <c r="F57" s="45">
        <v>2829</v>
      </c>
      <c r="G57" s="47"/>
      <c r="H57" s="46"/>
      <c r="I57" s="5">
        <v>6572</v>
      </c>
      <c r="J57" s="45">
        <v>591</v>
      </c>
      <c r="K57" s="46"/>
      <c r="L57" s="45">
        <v>706</v>
      </c>
      <c r="M57" s="46"/>
      <c r="N57" s="5">
        <v>1297</v>
      </c>
      <c r="O57" s="45">
        <v>7869</v>
      </c>
      <c r="P57" s="46"/>
      <c r="Q57" s="1"/>
    </row>
    <row r="58" spans="2:17" ht="12.75" customHeight="1">
      <c r="B58" s="1"/>
      <c r="C58" s="8">
        <v>96</v>
      </c>
      <c r="D58" s="5">
        <v>42</v>
      </c>
      <c r="E58" s="5">
        <v>356</v>
      </c>
      <c r="F58" s="45">
        <v>335</v>
      </c>
      <c r="G58" s="47"/>
      <c r="H58" s="46"/>
      <c r="I58" s="5">
        <v>691</v>
      </c>
      <c r="J58" s="45">
        <v>42</v>
      </c>
      <c r="K58" s="46"/>
      <c r="L58" s="45">
        <v>46</v>
      </c>
      <c r="M58" s="46"/>
      <c r="N58" s="5">
        <v>88</v>
      </c>
      <c r="O58" s="45">
        <v>779</v>
      </c>
      <c r="P58" s="46"/>
      <c r="Q58" s="1"/>
    </row>
    <row r="59" spans="2:17" ht="12.75" customHeight="1">
      <c r="B59" s="1"/>
      <c r="C59" s="8">
        <v>97</v>
      </c>
      <c r="D59" s="5">
        <v>13</v>
      </c>
      <c r="E59" s="5">
        <v>580</v>
      </c>
      <c r="F59" s="45">
        <v>715</v>
      </c>
      <c r="G59" s="47"/>
      <c r="H59" s="46"/>
      <c r="I59" s="5">
        <v>1295</v>
      </c>
      <c r="J59" s="45">
        <v>195</v>
      </c>
      <c r="K59" s="46"/>
      <c r="L59" s="45">
        <v>266</v>
      </c>
      <c r="M59" s="46"/>
      <c r="N59" s="5">
        <v>461</v>
      </c>
      <c r="O59" s="45">
        <v>1756</v>
      </c>
      <c r="P59" s="46"/>
      <c r="Q59" s="1"/>
    </row>
    <row r="60" spans="2:17" ht="12.75" customHeight="1">
      <c r="B60" s="1"/>
      <c r="C60" s="8">
        <v>101</v>
      </c>
      <c r="D60" s="5">
        <v>146</v>
      </c>
      <c r="E60" s="5">
        <v>2802</v>
      </c>
      <c r="F60" s="45">
        <v>2803</v>
      </c>
      <c r="G60" s="47"/>
      <c r="H60" s="46"/>
      <c r="I60" s="5">
        <v>5605</v>
      </c>
      <c r="J60" s="45">
        <v>1026</v>
      </c>
      <c r="K60" s="46"/>
      <c r="L60" s="45">
        <v>594</v>
      </c>
      <c r="M60" s="46"/>
      <c r="N60" s="5">
        <v>1620</v>
      </c>
      <c r="O60" s="45">
        <v>7225</v>
      </c>
      <c r="P60" s="46"/>
      <c r="Q60" s="1"/>
    </row>
    <row r="61" spans="2:17" ht="12.75" customHeight="1">
      <c r="B61" s="1"/>
      <c r="C61" s="8">
        <v>102</v>
      </c>
      <c r="D61" s="5">
        <v>561</v>
      </c>
      <c r="E61" s="5">
        <v>7340</v>
      </c>
      <c r="F61" s="45">
        <v>3359</v>
      </c>
      <c r="G61" s="47"/>
      <c r="H61" s="46"/>
      <c r="I61" s="5">
        <v>10699</v>
      </c>
      <c r="J61" s="45">
        <v>2702</v>
      </c>
      <c r="K61" s="46"/>
      <c r="L61" s="45">
        <v>1190</v>
      </c>
      <c r="M61" s="46"/>
      <c r="N61" s="5">
        <v>3892</v>
      </c>
      <c r="O61" s="45">
        <v>14591</v>
      </c>
      <c r="P61" s="46"/>
      <c r="Q61" s="1"/>
    </row>
    <row r="62" spans="2:17" ht="12.75" customHeight="1">
      <c r="B62" s="1"/>
      <c r="C62" s="8">
        <v>103</v>
      </c>
      <c r="D62" s="5">
        <v>422</v>
      </c>
      <c r="E62" s="5">
        <v>12048</v>
      </c>
      <c r="F62" s="45">
        <v>9855</v>
      </c>
      <c r="G62" s="47"/>
      <c r="H62" s="46"/>
      <c r="I62" s="5">
        <v>21903</v>
      </c>
      <c r="J62" s="45">
        <v>4654</v>
      </c>
      <c r="K62" s="46"/>
      <c r="L62" s="45">
        <v>2764</v>
      </c>
      <c r="M62" s="46"/>
      <c r="N62" s="5">
        <v>7418</v>
      </c>
      <c r="O62" s="45">
        <v>29321</v>
      </c>
      <c r="P62" s="46"/>
      <c r="Q62" s="1"/>
    </row>
    <row r="63" spans="2:17" ht="12.75" customHeight="1">
      <c r="B63" s="1"/>
      <c r="C63" s="8">
        <v>104</v>
      </c>
      <c r="D63" s="5">
        <v>163</v>
      </c>
      <c r="E63" s="5">
        <v>4753</v>
      </c>
      <c r="F63" s="45">
        <v>5041</v>
      </c>
      <c r="G63" s="47"/>
      <c r="H63" s="46"/>
      <c r="I63" s="5">
        <v>9794</v>
      </c>
      <c r="J63" s="45">
        <v>2129</v>
      </c>
      <c r="K63" s="46"/>
      <c r="L63" s="45">
        <v>1426</v>
      </c>
      <c r="M63" s="46"/>
      <c r="N63" s="5">
        <v>3555</v>
      </c>
      <c r="O63" s="45">
        <v>13349</v>
      </c>
      <c r="P63" s="46"/>
      <c r="Q63" s="1"/>
    </row>
    <row r="64" spans="2:17" ht="12.75" customHeight="1">
      <c r="B64" s="1"/>
      <c r="C64" s="8">
        <v>105</v>
      </c>
      <c r="D64" s="5">
        <v>51</v>
      </c>
      <c r="E64" s="5">
        <v>1051</v>
      </c>
      <c r="F64" s="45">
        <v>972</v>
      </c>
      <c r="G64" s="47"/>
      <c r="H64" s="46"/>
      <c r="I64" s="5">
        <v>2023</v>
      </c>
      <c r="J64" s="45">
        <v>463</v>
      </c>
      <c r="K64" s="46"/>
      <c r="L64" s="45">
        <v>244</v>
      </c>
      <c r="M64" s="46"/>
      <c r="N64" s="5">
        <v>707</v>
      </c>
      <c r="O64" s="45">
        <v>2730</v>
      </c>
      <c r="P64" s="46"/>
      <c r="Q64" s="1"/>
    </row>
    <row r="65" spans="2:17" ht="12.75" customHeight="1">
      <c r="B65" s="1"/>
      <c r="C65" s="8">
        <v>106</v>
      </c>
      <c r="D65" s="5">
        <v>146</v>
      </c>
      <c r="E65" s="5">
        <v>2238</v>
      </c>
      <c r="F65" s="45">
        <v>865</v>
      </c>
      <c r="G65" s="47"/>
      <c r="H65" s="46"/>
      <c r="I65" s="5">
        <v>3103</v>
      </c>
      <c r="J65" s="45">
        <v>673</v>
      </c>
      <c r="K65" s="46"/>
      <c r="L65" s="45">
        <v>163</v>
      </c>
      <c r="M65" s="46"/>
      <c r="N65" s="5">
        <v>836</v>
      </c>
      <c r="O65" s="45">
        <v>3939</v>
      </c>
      <c r="P65" s="46"/>
      <c r="Q65" s="1"/>
    </row>
    <row r="66" spans="2:17" ht="12.75" customHeight="1">
      <c r="B66" s="1"/>
      <c r="C66" s="8">
        <v>107</v>
      </c>
      <c r="D66" s="5">
        <v>86</v>
      </c>
      <c r="E66" s="5">
        <v>1182</v>
      </c>
      <c r="F66" s="45">
        <v>1267</v>
      </c>
      <c r="G66" s="47"/>
      <c r="H66" s="46"/>
      <c r="I66" s="5">
        <v>2449</v>
      </c>
      <c r="J66" s="45">
        <v>470</v>
      </c>
      <c r="K66" s="46"/>
      <c r="L66" s="45">
        <v>400</v>
      </c>
      <c r="M66" s="46"/>
      <c r="N66" s="5">
        <v>870</v>
      </c>
      <c r="O66" s="45">
        <v>3319</v>
      </c>
      <c r="P66" s="46"/>
      <c r="Q66" s="1"/>
    </row>
    <row r="67" spans="2:17" ht="12.75" customHeight="1">
      <c r="B67" s="1"/>
      <c r="C67" s="8">
        <v>108</v>
      </c>
      <c r="D67" s="5">
        <v>32</v>
      </c>
      <c r="E67" s="5">
        <v>1095</v>
      </c>
      <c r="F67" s="45">
        <v>1015</v>
      </c>
      <c r="G67" s="47"/>
      <c r="H67" s="46"/>
      <c r="I67" s="5">
        <v>2110</v>
      </c>
      <c r="J67" s="45">
        <v>516</v>
      </c>
      <c r="K67" s="46"/>
      <c r="L67" s="45">
        <v>256</v>
      </c>
      <c r="M67" s="46"/>
      <c r="N67" s="5">
        <v>772</v>
      </c>
      <c r="O67" s="45">
        <v>2882</v>
      </c>
      <c r="P67" s="46"/>
      <c r="Q67" s="1"/>
    </row>
    <row r="68" spans="2:17" ht="12.75" customHeight="1">
      <c r="B68" s="1"/>
      <c r="C68" s="8">
        <v>109</v>
      </c>
      <c r="D68" s="5">
        <v>3</v>
      </c>
      <c r="E68" s="5">
        <v>20</v>
      </c>
      <c r="F68" s="45">
        <v>24</v>
      </c>
      <c r="G68" s="47"/>
      <c r="H68" s="46"/>
      <c r="I68" s="5">
        <v>44</v>
      </c>
      <c r="J68" s="45">
        <v>4</v>
      </c>
      <c r="K68" s="46"/>
      <c r="L68" s="45">
        <v>6</v>
      </c>
      <c r="M68" s="46"/>
      <c r="N68" s="5">
        <v>10</v>
      </c>
      <c r="O68" s="45">
        <v>54</v>
      </c>
      <c r="P68" s="46"/>
      <c r="Q68" s="1"/>
    </row>
    <row r="69" spans="2:17" ht="12.75" customHeight="1">
      <c r="B69" s="1"/>
      <c r="C69" s="8">
        <v>110</v>
      </c>
      <c r="D69" s="5">
        <v>25</v>
      </c>
      <c r="E69" s="5">
        <v>669</v>
      </c>
      <c r="F69" s="45">
        <v>525</v>
      </c>
      <c r="G69" s="47"/>
      <c r="H69" s="46"/>
      <c r="I69" s="5">
        <v>1194</v>
      </c>
      <c r="J69" s="45">
        <v>192</v>
      </c>
      <c r="K69" s="46"/>
      <c r="L69" s="45">
        <v>158</v>
      </c>
      <c r="M69" s="46"/>
      <c r="N69" s="5">
        <v>350</v>
      </c>
      <c r="O69" s="45">
        <v>1544</v>
      </c>
      <c r="P69" s="46"/>
      <c r="Q69" s="1"/>
    </row>
    <row r="70" spans="2:17" ht="12.75" customHeight="1">
      <c r="B70" s="1"/>
      <c r="C70" s="8">
        <v>111</v>
      </c>
      <c r="D70" s="5">
        <v>49</v>
      </c>
      <c r="E70" s="5">
        <v>626</v>
      </c>
      <c r="F70" s="45">
        <v>447</v>
      </c>
      <c r="G70" s="47"/>
      <c r="H70" s="46"/>
      <c r="I70" s="5">
        <v>1073</v>
      </c>
      <c r="J70" s="45">
        <v>133</v>
      </c>
      <c r="K70" s="46"/>
      <c r="L70" s="45">
        <v>155</v>
      </c>
      <c r="M70" s="46"/>
      <c r="N70" s="5">
        <v>288</v>
      </c>
      <c r="O70" s="45">
        <v>1361</v>
      </c>
      <c r="P70" s="46"/>
      <c r="Q70" s="1"/>
    </row>
    <row r="71" spans="2:17" ht="12.75" customHeight="1">
      <c r="B71" s="1"/>
      <c r="C71" s="8">
        <v>121</v>
      </c>
      <c r="D71" s="5">
        <v>73</v>
      </c>
      <c r="E71" s="5">
        <v>485</v>
      </c>
      <c r="F71" s="45">
        <v>618</v>
      </c>
      <c r="G71" s="47"/>
      <c r="H71" s="46"/>
      <c r="I71" s="5">
        <v>1103</v>
      </c>
      <c r="J71" s="45">
        <v>171</v>
      </c>
      <c r="K71" s="46"/>
      <c r="L71" s="45">
        <v>206</v>
      </c>
      <c r="M71" s="46"/>
      <c r="N71" s="5">
        <v>377</v>
      </c>
      <c r="O71" s="45">
        <v>1480</v>
      </c>
      <c r="P71" s="46"/>
      <c r="Q71" s="1"/>
    </row>
    <row r="72" spans="2:17" ht="12.75" customHeight="1">
      <c r="B72" s="1"/>
      <c r="C72" s="8">
        <v>122</v>
      </c>
      <c r="D72" s="5">
        <v>229</v>
      </c>
      <c r="E72" s="5">
        <v>3766</v>
      </c>
      <c r="F72" s="45">
        <v>4046</v>
      </c>
      <c r="G72" s="47"/>
      <c r="H72" s="46"/>
      <c r="I72" s="5">
        <v>7812</v>
      </c>
      <c r="J72" s="45">
        <v>1894</v>
      </c>
      <c r="K72" s="46"/>
      <c r="L72" s="45">
        <v>1360</v>
      </c>
      <c r="M72" s="46"/>
      <c r="N72" s="5">
        <v>3254</v>
      </c>
      <c r="O72" s="45">
        <v>11066</v>
      </c>
      <c r="P72" s="46"/>
      <c r="Q72" s="1"/>
    </row>
    <row r="73" spans="2:17" ht="12.75" customHeight="1">
      <c r="B73" s="1"/>
      <c r="C73" s="8">
        <v>123</v>
      </c>
      <c r="D73" s="5">
        <v>42</v>
      </c>
      <c r="E73" s="5">
        <v>270</v>
      </c>
      <c r="F73" s="45">
        <v>234</v>
      </c>
      <c r="G73" s="47"/>
      <c r="H73" s="46"/>
      <c r="I73" s="5">
        <v>504</v>
      </c>
      <c r="J73" s="45">
        <v>46</v>
      </c>
      <c r="K73" s="46"/>
      <c r="L73" s="45">
        <v>37</v>
      </c>
      <c r="M73" s="46"/>
      <c r="N73" s="5">
        <v>83</v>
      </c>
      <c r="O73" s="45">
        <v>587</v>
      </c>
      <c r="P73" s="46"/>
      <c r="Q73" s="1"/>
    </row>
    <row r="74" spans="2:17" ht="12.75" customHeight="1">
      <c r="B74" s="1"/>
      <c r="C74" s="8">
        <v>138</v>
      </c>
      <c r="D74" s="5">
        <v>3</v>
      </c>
      <c r="E74" s="5">
        <v>52</v>
      </c>
      <c r="F74" s="45">
        <v>128</v>
      </c>
      <c r="G74" s="47"/>
      <c r="H74" s="46"/>
      <c r="I74" s="5">
        <v>180</v>
      </c>
      <c r="J74" s="45">
        <v>8</v>
      </c>
      <c r="K74" s="46"/>
      <c r="L74" s="45">
        <v>9</v>
      </c>
      <c r="M74" s="46"/>
      <c r="N74" s="5">
        <v>17</v>
      </c>
      <c r="O74" s="45">
        <v>197</v>
      </c>
      <c r="P74" s="46"/>
      <c r="Q74" s="1"/>
    </row>
    <row r="75" spans="2:17" ht="12.75" customHeight="1">
      <c r="B75" s="1"/>
      <c r="C75" s="8">
        <v>140</v>
      </c>
      <c r="D75" s="5">
        <v>31</v>
      </c>
      <c r="E75" s="5">
        <v>762</v>
      </c>
      <c r="F75" s="45">
        <v>836</v>
      </c>
      <c r="G75" s="47"/>
      <c r="H75" s="46"/>
      <c r="I75" s="5">
        <v>1598</v>
      </c>
      <c r="J75" s="45">
        <v>249</v>
      </c>
      <c r="K75" s="46"/>
      <c r="L75" s="45">
        <v>259</v>
      </c>
      <c r="M75" s="46"/>
      <c r="N75" s="5">
        <v>508</v>
      </c>
      <c r="O75" s="45">
        <v>2106</v>
      </c>
      <c r="P75" s="46"/>
      <c r="Q75" s="1"/>
    </row>
    <row r="76" spans="2:17" ht="12.75" customHeight="1">
      <c r="B76" s="1"/>
      <c r="C76" s="8">
        <v>176</v>
      </c>
      <c r="D76" s="5">
        <v>3</v>
      </c>
      <c r="E76" s="5">
        <v>195</v>
      </c>
      <c r="F76" s="45">
        <v>11</v>
      </c>
      <c r="G76" s="47"/>
      <c r="H76" s="46"/>
      <c r="I76" s="5">
        <v>206</v>
      </c>
      <c r="J76" s="45">
        <v>35</v>
      </c>
      <c r="K76" s="46"/>
      <c r="L76" s="45">
        <v>7</v>
      </c>
      <c r="M76" s="46"/>
      <c r="N76" s="5">
        <v>42</v>
      </c>
      <c r="O76" s="45">
        <v>248</v>
      </c>
      <c r="P76" s="46"/>
      <c r="Q76" s="1"/>
    </row>
    <row r="77" spans="2:17" ht="12.75" customHeight="1">
      <c r="B77" s="1"/>
      <c r="C77" s="8">
        <v>178</v>
      </c>
      <c r="D77" s="5">
        <v>5</v>
      </c>
      <c r="E77" s="5">
        <v>43</v>
      </c>
      <c r="F77" s="45">
        <v>24</v>
      </c>
      <c r="G77" s="47"/>
      <c r="H77" s="46"/>
      <c r="I77" s="5">
        <v>67</v>
      </c>
      <c r="J77" s="45">
        <v>10</v>
      </c>
      <c r="K77" s="46"/>
      <c r="L77" s="45">
        <v>17</v>
      </c>
      <c r="M77" s="46"/>
      <c r="N77" s="5">
        <v>27</v>
      </c>
      <c r="O77" s="45">
        <v>94</v>
      </c>
      <c r="P77" s="46"/>
      <c r="Q77" s="1"/>
    </row>
    <row r="78" spans="2:17" ht="12.75" customHeight="1">
      <c r="B78" s="1"/>
      <c r="C78" s="8">
        <v>179</v>
      </c>
      <c r="D78" s="5">
        <v>14</v>
      </c>
      <c r="E78" s="5">
        <v>328</v>
      </c>
      <c r="F78" s="45">
        <v>247</v>
      </c>
      <c r="G78" s="47"/>
      <c r="H78" s="46"/>
      <c r="I78" s="5">
        <v>575</v>
      </c>
      <c r="J78" s="45">
        <v>20</v>
      </c>
      <c r="K78" s="46"/>
      <c r="L78" s="45">
        <v>29</v>
      </c>
      <c r="M78" s="46"/>
      <c r="N78" s="5">
        <v>49</v>
      </c>
      <c r="O78" s="45">
        <v>624</v>
      </c>
      <c r="P78" s="46"/>
      <c r="Q78" s="1"/>
    </row>
    <row r="79" spans="2:17" ht="15" customHeight="1">
      <c r="B79" s="1"/>
      <c r="C79" s="9" t="s">
        <v>12</v>
      </c>
      <c r="D79" s="6">
        <v>11003</v>
      </c>
      <c r="E79" s="7">
        <f>SUM(E5:E78)</f>
        <v>354254</v>
      </c>
      <c r="F79" s="59">
        <f>SUM(F5:H78)</f>
        <v>298137</v>
      </c>
      <c r="G79" s="60"/>
      <c r="H79" s="61"/>
      <c r="I79" s="7">
        <f>SUM(I5:I78)</f>
        <v>652391</v>
      </c>
      <c r="J79" s="59">
        <f>SUM(J5:K78)</f>
        <v>135726</v>
      </c>
      <c r="K79" s="61"/>
      <c r="L79" s="59">
        <f>SUM(L5:M78)</f>
        <v>70055</v>
      </c>
      <c r="M79" s="61"/>
      <c r="N79" s="7">
        <f>SUM(N5:N78)</f>
        <v>205781</v>
      </c>
      <c r="O79" s="59">
        <f>SUM(O5:P78)</f>
        <v>858172</v>
      </c>
      <c r="P79" s="61"/>
      <c r="Q79" s="1"/>
    </row>
    <row r="80" spans="2:1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</sheetData>
  <mergeCells count="307">
    <mergeCell ref="F79:H79"/>
    <mergeCell ref="J79:K79"/>
    <mergeCell ref="L79:M79"/>
    <mergeCell ref="O79:P79"/>
    <mergeCell ref="F76:H76"/>
    <mergeCell ref="J76:K76"/>
    <mergeCell ref="L76:M76"/>
    <mergeCell ref="O76:P76"/>
    <mergeCell ref="F77:H77"/>
    <mergeCell ref="J77:K77"/>
    <mergeCell ref="L77:M77"/>
    <mergeCell ref="O77:P77"/>
    <mergeCell ref="F78:H78"/>
    <mergeCell ref="J78:K78"/>
    <mergeCell ref="L78:M78"/>
    <mergeCell ref="O78:P78"/>
    <mergeCell ref="F75:H75"/>
    <mergeCell ref="J75:K75"/>
    <mergeCell ref="L75:M75"/>
    <mergeCell ref="O75:P75"/>
    <mergeCell ref="F73:H73"/>
    <mergeCell ref="J73:K73"/>
    <mergeCell ref="L73:M73"/>
    <mergeCell ref="O73:P73"/>
    <mergeCell ref="F74:H74"/>
    <mergeCell ref="J74:K74"/>
    <mergeCell ref="F69:H69"/>
    <mergeCell ref="J69:K69"/>
    <mergeCell ref="L69:M69"/>
    <mergeCell ref="O69:P69"/>
    <mergeCell ref="F70:H70"/>
    <mergeCell ref="J70:K70"/>
    <mergeCell ref="L70:M70"/>
    <mergeCell ref="O70:P70"/>
    <mergeCell ref="L74:M74"/>
    <mergeCell ref="O74:P74"/>
    <mergeCell ref="F71:H71"/>
    <mergeCell ref="J71:K71"/>
    <mergeCell ref="L71:M71"/>
    <mergeCell ref="O71:P71"/>
    <mergeCell ref="F72:H72"/>
    <mergeCell ref="J72:K72"/>
    <mergeCell ref="L72:M72"/>
    <mergeCell ref="O72:P72"/>
    <mergeCell ref="F66:H66"/>
    <mergeCell ref="J66:K66"/>
    <mergeCell ref="L66:M66"/>
    <mergeCell ref="O66:P66"/>
    <mergeCell ref="F67:H67"/>
    <mergeCell ref="J67:K67"/>
    <mergeCell ref="L67:M67"/>
    <mergeCell ref="O67:P67"/>
    <mergeCell ref="F68:H68"/>
    <mergeCell ref="J68:K68"/>
    <mergeCell ref="L68:M68"/>
    <mergeCell ref="O68:P68"/>
    <mergeCell ref="F63:H63"/>
    <mergeCell ref="J63:K63"/>
    <mergeCell ref="L63:M63"/>
    <mergeCell ref="O63:P63"/>
    <mergeCell ref="F64:H64"/>
    <mergeCell ref="J64:K64"/>
    <mergeCell ref="L64:M64"/>
    <mergeCell ref="O64:P64"/>
    <mergeCell ref="F65:H65"/>
    <mergeCell ref="J65:K65"/>
    <mergeCell ref="L65:M65"/>
    <mergeCell ref="O65:P65"/>
    <mergeCell ref="F60:H60"/>
    <mergeCell ref="J60:K60"/>
    <mergeCell ref="L60:M60"/>
    <mergeCell ref="O60:P60"/>
    <mergeCell ref="F61:H61"/>
    <mergeCell ref="J61:K61"/>
    <mergeCell ref="L61:M61"/>
    <mergeCell ref="O61:P61"/>
    <mergeCell ref="F62:H62"/>
    <mergeCell ref="J62:K62"/>
    <mergeCell ref="L62:M62"/>
    <mergeCell ref="O62:P62"/>
    <mergeCell ref="F57:H57"/>
    <mergeCell ref="J57:K57"/>
    <mergeCell ref="L57:M57"/>
    <mergeCell ref="O57:P57"/>
    <mergeCell ref="F58:H58"/>
    <mergeCell ref="J58:K58"/>
    <mergeCell ref="L58:M58"/>
    <mergeCell ref="O58:P58"/>
    <mergeCell ref="F59:H59"/>
    <mergeCell ref="J59:K59"/>
    <mergeCell ref="L59:M59"/>
    <mergeCell ref="O59:P59"/>
    <mergeCell ref="F54:H54"/>
    <mergeCell ref="J54:K54"/>
    <mergeCell ref="L54:M54"/>
    <mergeCell ref="O54:P54"/>
    <mergeCell ref="F55:H55"/>
    <mergeCell ref="J55:K55"/>
    <mergeCell ref="L55:M55"/>
    <mergeCell ref="O55:P55"/>
    <mergeCell ref="F56:H56"/>
    <mergeCell ref="J56:K56"/>
    <mergeCell ref="L56:M56"/>
    <mergeCell ref="O56:P56"/>
    <mergeCell ref="F51:H51"/>
    <mergeCell ref="J51:K51"/>
    <mergeCell ref="L51:M51"/>
    <mergeCell ref="O51:P51"/>
    <mergeCell ref="F52:H52"/>
    <mergeCell ref="J52:K52"/>
    <mergeCell ref="L52:M52"/>
    <mergeCell ref="O52:P52"/>
    <mergeCell ref="F53:H53"/>
    <mergeCell ref="J53:K53"/>
    <mergeCell ref="L53:M53"/>
    <mergeCell ref="O53:P53"/>
    <mergeCell ref="F48:H48"/>
    <mergeCell ref="J48:K48"/>
    <mergeCell ref="L48:M48"/>
    <mergeCell ref="O48:P48"/>
    <mergeCell ref="F49:H49"/>
    <mergeCell ref="J49:K49"/>
    <mergeCell ref="L49:M49"/>
    <mergeCell ref="O49:P49"/>
    <mergeCell ref="F50:H50"/>
    <mergeCell ref="J50:K50"/>
    <mergeCell ref="L50:M50"/>
    <mergeCell ref="O50:P50"/>
    <mergeCell ref="F45:H45"/>
    <mergeCell ref="J45:K45"/>
    <mergeCell ref="L45:M45"/>
    <mergeCell ref="O45:P45"/>
    <mergeCell ref="F46:H46"/>
    <mergeCell ref="J46:K46"/>
    <mergeCell ref="L46:M46"/>
    <mergeCell ref="O46:P46"/>
    <mergeCell ref="F47:H47"/>
    <mergeCell ref="J47:K47"/>
    <mergeCell ref="L47:M47"/>
    <mergeCell ref="O47:P47"/>
    <mergeCell ref="F42:H42"/>
    <mergeCell ref="J42:K42"/>
    <mergeCell ref="L42:M42"/>
    <mergeCell ref="O42:P42"/>
    <mergeCell ref="F43:H43"/>
    <mergeCell ref="J43:K43"/>
    <mergeCell ref="L43:M43"/>
    <mergeCell ref="O43:P43"/>
    <mergeCell ref="F44:H44"/>
    <mergeCell ref="J44:K44"/>
    <mergeCell ref="L44:M44"/>
    <mergeCell ref="O44:P44"/>
    <mergeCell ref="F39:H39"/>
    <mergeCell ref="J39:K39"/>
    <mergeCell ref="L39:M39"/>
    <mergeCell ref="O39:P39"/>
    <mergeCell ref="F40:H40"/>
    <mergeCell ref="J40:K40"/>
    <mergeCell ref="L40:M40"/>
    <mergeCell ref="O40:P40"/>
    <mergeCell ref="F41:H41"/>
    <mergeCell ref="J41:K41"/>
    <mergeCell ref="L41:M41"/>
    <mergeCell ref="O41:P41"/>
    <mergeCell ref="F36:H36"/>
    <mergeCell ref="J36:K36"/>
    <mergeCell ref="L36:M36"/>
    <mergeCell ref="O36:P36"/>
    <mergeCell ref="F37:H37"/>
    <mergeCell ref="J37:K37"/>
    <mergeCell ref="L37:M37"/>
    <mergeCell ref="O37:P37"/>
    <mergeCell ref="F38:H38"/>
    <mergeCell ref="J38:K38"/>
    <mergeCell ref="L38:M38"/>
    <mergeCell ref="O38:P38"/>
    <mergeCell ref="F33:H33"/>
    <mergeCell ref="J33:K33"/>
    <mergeCell ref="L33:M33"/>
    <mergeCell ref="O33:P33"/>
    <mergeCell ref="F34:H34"/>
    <mergeCell ref="J34:K34"/>
    <mergeCell ref="L34:M34"/>
    <mergeCell ref="O34:P34"/>
    <mergeCell ref="F35:H35"/>
    <mergeCell ref="J35:K35"/>
    <mergeCell ref="L35:M35"/>
    <mergeCell ref="O35:P35"/>
    <mergeCell ref="F30:H30"/>
    <mergeCell ref="J30:K30"/>
    <mergeCell ref="L30:M30"/>
    <mergeCell ref="O30:P30"/>
    <mergeCell ref="F31:H31"/>
    <mergeCell ref="J31:K31"/>
    <mergeCell ref="L31:M31"/>
    <mergeCell ref="O31:P31"/>
    <mergeCell ref="F32:H32"/>
    <mergeCell ref="J32:K32"/>
    <mergeCell ref="L32:M32"/>
    <mergeCell ref="O32:P32"/>
    <mergeCell ref="F27:H27"/>
    <mergeCell ref="J27:K27"/>
    <mergeCell ref="L27:M27"/>
    <mergeCell ref="O27:P27"/>
    <mergeCell ref="F28:H28"/>
    <mergeCell ref="J28:K28"/>
    <mergeCell ref="L28:M28"/>
    <mergeCell ref="O28:P28"/>
    <mergeCell ref="F29:H29"/>
    <mergeCell ref="J29:K29"/>
    <mergeCell ref="L29:M29"/>
    <mergeCell ref="O29:P29"/>
    <mergeCell ref="F24:H24"/>
    <mergeCell ref="J24:K24"/>
    <mergeCell ref="L24:M24"/>
    <mergeCell ref="O24:P24"/>
    <mergeCell ref="F25:H25"/>
    <mergeCell ref="J25:K25"/>
    <mergeCell ref="L25:M25"/>
    <mergeCell ref="O25:P25"/>
    <mergeCell ref="F26:H26"/>
    <mergeCell ref="J26:K26"/>
    <mergeCell ref="L26:M26"/>
    <mergeCell ref="O26:P26"/>
    <mergeCell ref="F21:H21"/>
    <mergeCell ref="J21:K21"/>
    <mergeCell ref="L21:M21"/>
    <mergeCell ref="O21:P21"/>
    <mergeCell ref="F22:H22"/>
    <mergeCell ref="J22:K22"/>
    <mergeCell ref="L22:M22"/>
    <mergeCell ref="O22:P22"/>
    <mergeCell ref="F23:H23"/>
    <mergeCell ref="J23:K23"/>
    <mergeCell ref="L23:M23"/>
    <mergeCell ref="O23:P23"/>
    <mergeCell ref="F18:H18"/>
    <mergeCell ref="J18:K18"/>
    <mergeCell ref="L18:M18"/>
    <mergeCell ref="O18:P18"/>
    <mergeCell ref="F19:H19"/>
    <mergeCell ref="J19:K19"/>
    <mergeCell ref="L19:M19"/>
    <mergeCell ref="O19:P19"/>
    <mergeCell ref="F20:H20"/>
    <mergeCell ref="J20:K20"/>
    <mergeCell ref="L20:M20"/>
    <mergeCell ref="O20:P20"/>
    <mergeCell ref="F15:H15"/>
    <mergeCell ref="J15:K15"/>
    <mergeCell ref="L15:M15"/>
    <mergeCell ref="O15:P15"/>
    <mergeCell ref="F16:H16"/>
    <mergeCell ref="J16:K16"/>
    <mergeCell ref="L16:M16"/>
    <mergeCell ref="O16:P16"/>
    <mergeCell ref="F17:H17"/>
    <mergeCell ref="J17:K17"/>
    <mergeCell ref="L17:M17"/>
    <mergeCell ref="O17:P17"/>
    <mergeCell ref="F12:H12"/>
    <mergeCell ref="J12:K12"/>
    <mergeCell ref="L12:M12"/>
    <mergeCell ref="O12:P12"/>
    <mergeCell ref="F13:H13"/>
    <mergeCell ref="J13:K13"/>
    <mergeCell ref="L13:M13"/>
    <mergeCell ref="O13:P13"/>
    <mergeCell ref="F14:H14"/>
    <mergeCell ref="J14:K14"/>
    <mergeCell ref="L14:M14"/>
    <mergeCell ref="O14:P14"/>
    <mergeCell ref="F9:H9"/>
    <mergeCell ref="J9:K9"/>
    <mergeCell ref="L9:M9"/>
    <mergeCell ref="O9:P9"/>
    <mergeCell ref="F10:H10"/>
    <mergeCell ref="J10:K10"/>
    <mergeCell ref="L10:M10"/>
    <mergeCell ref="O10:P10"/>
    <mergeCell ref="F11:H11"/>
    <mergeCell ref="J11:K11"/>
    <mergeCell ref="L11:M11"/>
    <mergeCell ref="O11:P11"/>
    <mergeCell ref="F6:H6"/>
    <mergeCell ref="J6:K6"/>
    <mergeCell ref="L6:M6"/>
    <mergeCell ref="O6:P6"/>
    <mergeCell ref="F7:H7"/>
    <mergeCell ref="J7:K7"/>
    <mergeCell ref="L7:M7"/>
    <mergeCell ref="O7:P7"/>
    <mergeCell ref="F8:H8"/>
    <mergeCell ref="J8:K8"/>
    <mergeCell ref="L8:M8"/>
    <mergeCell ref="O8:P8"/>
    <mergeCell ref="C2:O2"/>
    <mergeCell ref="H3:J3"/>
    <mergeCell ref="B3:F3"/>
    <mergeCell ref="F4:H4"/>
    <mergeCell ref="J4:K4"/>
    <mergeCell ref="L4:M4"/>
    <mergeCell ref="O4:P4"/>
    <mergeCell ref="F5:H5"/>
    <mergeCell ref="J5:K5"/>
    <mergeCell ref="L5:M5"/>
    <mergeCell ref="O5:P5"/>
  </mergeCells>
  <pageMargins left="9.8823529411764713E-2" right="9.8823529411764713E-2" top="0.10980392156862748" bottom="0.23411764705882354" header="0.50980392156862753" footer="0.5098039215686275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44"/>
  <sheetViews>
    <sheetView showGridLines="0" topLeftCell="A16" workbookViewId="0">
      <selection activeCell="C42" sqref="C42:I42"/>
    </sheetView>
  </sheetViews>
  <sheetFormatPr baseColWidth="10" defaultColWidth="9.140625" defaultRowHeight="12.75"/>
  <cols>
    <col min="1" max="1" width="4" customWidth="1"/>
    <col min="2" max="2" width="3" customWidth="1"/>
    <col min="3" max="3" width="6" customWidth="1"/>
    <col min="4" max="5" width="4" customWidth="1"/>
    <col min="6" max="6" width="6" customWidth="1"/>
    <col min="7" max="7" width="13" customWidth="1"/>
    <col min="8" max="8" width="7" customWidth="1"/>
    <col min="9" max="9" width="2" customWidth="1"/>
    <col min="10" max="10" width="9" customWidth="1"/>
    <col min="11" max="11" width="5" customWidth="1"/>
    <col min="12" max="13" width="1" customWidth="1"/>
    <col min="14" max="14" width="12" customWidth="1"/>
    <col min="15" max="15" width="5" customWidth="1"/>
    <col min="16" max="16" width="17" customWidth="1"/>
  </cols>
  <sheetData>
    <row r="1" spans="2:17" ht="17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30" customHeight="1">
      <c r="B2" s="48" t="s">
        <v>24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1"/>
    </row>
    <row r="3" spans="2:17" ht="30" customHeight="1">
      <c r="B3" s="1"/>
      <c r="C3" s="1"/>
      <c r="D3" s="1"/>
      <c r="E3" s="51" t="s">
        <v>26</v>
      </c>
      <c r="F3" s="52"/>
      <c r="G3" s="52"/>
      <c r="H3" s="51" t="s">
        <v>27</v>
      </c>
      <c r="I3" s="52"/>
      <c r="J3" s="52"/>
      <c r="K3" s="2" t="s">
        <v>15</v>
      </c>
      <c r="L3" s="1"/>
      <c r="M3" s="51" t="s">
        <v>25</v>
      </c>
      <c r="N3" s="52"/>
      <c r="O3" s="1"/>
      <c r="P3" s="1"/>
      <c r="Q3" s="1"/>
    </row>
    <row r="4" spans="2:17" ht="11.25" customHeight="1">
      <c r="B4" s="1"/>
      <c r="C4" s="1"/>
      <c r="D4" s="1"/>
      <c r="E4" s="1"/>
      <c r="F4" s="1"/>
      <c r="G4" s="1"/>
      <c r="K4" s="1"/>
      <c r="L4" s="1"/>
      <c r="M4" s="1"/>
      <c r="N4" s="1"/>
      <c r="O4" s="1"/>
      <c r="P4" s="1"/>
      <c r="Q4" s="1"/>
    </row>
    <row r="5" spans="2:17" ht="36.75" customHeight="1">
      <c r="B5" s="66" t="s">
        <v>3</v>
      </c>
      <c r="C5" s="61"/>
      <c r="D5" s="56" t="s">
        <v>28</v>
      </c>
      <c r="E5" s="60"/>
      <c r="F5" s="61"/>
      <c r="G5" s="56" t="s">
        <v>29</v>
      </c>
      <c r="H5" s="61"/>
      <c r="I5" s="56" t="s">
        <v>30</v>
      </c>
      <c r="J5" s="60"/>
      <c r="K5" s="60"/>
      <c r="L5" s="60"/>
      <c r="M5" s="61"/>
      <c r="N5" s="56" t="s">
        <v>11</v>
      </c>
      <c r="O5" s="61"/>
      <c r="P5" s="4" t="s">
        <v>31</v>
      </c>
      <c r="Q5" s="1"/>
    </row>
    <row r="6" spans="2:17" ht="15" customHeight="1">
      <c r="B6" s="45">
        <v>1</v>
      </c>
      <c r="C6" s="46"/>
      <c r="D6" s="45">
        <v>23</v>
      </c>
      <c r="E6" s="47"/>
      <c r="F6" s="46"/>
      <c r="G6" s="45">
        <v>221</v>
      </c>
      <c r="H6" s="46"/>
      <c r="I6" s="45">
        <v>1014</v>
      </c>
      <c r="J6" s="47"/>
      <c r="K6" s="47"/>
      <c r="L6" s="47"/>
      <c r="M6" s="46"/>
      <c r="N6" s="45">
        <v>1235</v>
      </c>
      <c r="O6" s="46"/>
      <c r="P6" s="12">
        <v>294959804</v>
      </c>
      <c r="Q6" s="1"/>
    </row>
    <row r="7" spans="2:17" ht="15" customHeight="1">
      <c r="B7" s="45">
        <v>3</v>
      </c>
      <c r="C7" s="46"/>
      <c r="D7" s="45">
        <v>3</v>
      </c>
      <c r="E7" s="47"/>
      <c r="F7" s="46"/>
      <c r="G7" s="45">
        <v>31</v>
      </c>
      <c r="H7" s="46"/>
      <c r="I7" s="45">
        <v>119</v>
      </c>
      <c r="J7" s="47"/>
      <c r="K7" s="47"/>
      <c r="L7" s="47"/>
      <c r="M7" s="46"/>
      <c r="N7" s="45">
        <v>150</v>
      </c>
      <c r="O7" s="46"/>
      <c r="P7" s="12">
        <v>67808584</v>
      </c>
      <c r="Q7" s="1"/>
    </row>
    <row r="8" spans="2:17" ht="15" customHeight="1">
      <c r="B8" s="45">
        <v>4</v>
      </c>
      <c r="C8" s="46"/>
      <c r="D8" s="45">
        <v>2</v>
      </c>
      <c r="E8" s="47"/>
      <c r="F8" s="46"/>
      <c r="G8" s="45">
        <v>7</v>
      </c>
      <c r="H8" s="46"/>
      <c r="I8" s="45">
        <v>44</v>
      </c>
      <c r="J8" s="47"/>
      <c r="K8" s="47"/>
      <c r="L8" s="47"/>
      <c r="M8" s="46"/>
      <c r="N8" s="45">
        <v>51</v>
      </c>
      <c r="O8" s="46"/>
      <c r="P8" s="12">
        <v>15643494</v>
      </c>
      <c r="Q8" s="1"/>
    </row>
    <row r="9" spans="2:17" ht="15" customHeight="1">
      <c r="B9" s="45">
        <v>5</v>
      </c>
      <c r="C9" s="46"/>
      <c r="D9" s="45">
        <v>1</v>
      </c>
      <c r="E9" s="47"/>
      <c r="F9" s="46"/>
      <c r="G9" s="45">
        <v>0</v>
      </c>
      <c r="H9" s="46"/>
      <c r="I9" s="45">
        <v>17</v>
      </c>
      <c r="J9" s="47"/>
      <c r="K9" s="47"/>
      <c r="L9" s="47"/>
      <c r="M9" s="46"/>
      <c r="N9" s="45">
        <v>17</v>
      </c>
      <c r="O9" s="46"/>
      <c r="P9" s="12">
        <v>6032541</v>
      </c>
      <c r="Q9" s="1"/>
    </row>
    <row r="10" spans="2:17" ht="15" customHeight="1">
      <c r="B10" s="45">
        <v>6</v>
      </c>
      <c r="C10" s="46"/>
      <c r="D10" s="45">
        <v>3</v>
      </c>
      <c r="E10" s="47"/>
      <c r="F10" s="46"/>
      <c r="G10" s="45">
        <v>10</v>
      </c>
      <c r="H10" s="46"/>
      <c r="I10" s="45">
        <v>41</v>
      </c>
      <c r="J10" s="47"/>
      <c r="K10" s="47"/>
      <c r="L10" s="47"/>
      <c r="M10" s="46"/>
      <c r="N10" s="45">
        <v>51</v>
      </c>
      <c r="O10" s="46"/>
      <c r="P10" s="12">
        <v>36109937</v>
      </c>
      <c r="Q10" s="1"/>
    </row>
    <row r="11" spans="2:17" ht="15" customHeight="1">
      <c r="B11" s="45">
        <v>8</v>
      </c>
      <c r="C11" s="46"/>
      <c r="D11" s="45">
        <v>1</v>
      </c>
      <c r="E11" s="47"/>
      <c r="F11" s="46"/>
      <c r="G11" s="45">
        <v>2</v>
      </c>
      <c r="H11" s="46"/>
      <c r="I11" s="45">
        <v>16</v>
      </c>
      <c r="J11" s="47"/>
      <c r="K11" s="47"/>
      <c r="L11" s="47"/>
      <c r="M11" s="46"/>
      <c r="N11" s="45">
        <v>18</v>
      </c>
      <c r="O11" s="46"/>
      <c r="P11" s="12">
        <v>5695958</v>
      </c>
      <c r="Q11" s="1"/>
    </row>
    <row r="12" spans="2:17" ht="15" customHeight="1">
      <c r="B12" s="45">
        <v>11</v>
      </c>
      <c r="C12" s="46"/>
      <c r="D12" s="45">
        <v>1</v>
      </c>
      <c r="E12" s="47"/>
      <c r="F12" s="46"/>
      <c r="G12" s="45">
        <v>0</v>
      </c>
      <c r="H12" s="46"/>
      <c r="I12" s="45">
        <v>52</v>
      </c>
      <c r="J12" s="47"/>
      <c r="K12" s="47"/>
      <c r="L12" s="47"/>
      <c r="M12" s="46"/>
      <c r="N12" s="45">
        <v>52</v>
      </c>
      <c r="O12" s="46"/>
      <c r="P12" s="12">
        <v>15228743</v>
      </c>
      <c r="Q12" s="1"/>
    </row>
    <row r="13" spans="2:17" ht="15" customHeight="1">
      <c r="B13" s="45">
        <v>13</v>
      </c>
      <c r="C13" s="46"/>
      <c r="D13" s="45">
        <v>2</v>
      </c>
      <c r="E13" s="47"/>
      <c r="F13" s="46"/>
      <c r="G13" s="45">
        <v>14</v>
      </c>
      <c r="H13" s="46"/>
      <c r="I13" s="45">
        <v>120</v>
      </c>
      <c r="J13" s="47"/>
      <c r="K13" s="47"/>
      <c r="L13" s="47"/>
      <c r="M13" s="46"/>
      <c r="N13" s="45">
        <v>134</v>
      </c>
      <c r="O13" s="46"/>
      <c r="P13" s="12">
        <v>41660552</v>
      </c>
      <c r="Q13" s="1"/>
    </row>
    <row r="14" spans="2:17" ht="15" customHeight="1">
      <c r="B14" s="45">
        <v>21</v>
      </c>
      <c r="C14" s="46"/>
      <c r="D14" s="45">
        <v>1</v>
      </c>
      <c r="E14" s="47"/>
      <c r="F14" s="46"/>
      <c r="G14" s="45">
        <v>14</v>
      </c>
      <c r="H14" s="46"/>
      <c r="I14" s="45">
        <v>97</v>
      </c>
      <c r="J14" s="47"/>
      <c r="K14" s="47"/>
      <c r="L14" s="47"/>
      <c r="M14" s="46"/>
      <c r="N14" s="45">
        <v>111</v>
      </c>
      <c r="O14" s="46"/>
      <c r="P14" s="12">
        <v>56873990</v>
      </c>
      <c r="Q14" s="1"/>
    </row>
    <row r="15" spans="2:17" ht="15" customHeight="1">
      <c r="B15" s="45">
        <v>22</v>
      </c>
      <c r="C15" s="46"/>
      <c r="D15" s="45">
        <v>9</v>
      </c>
      <c r="E15" s="47"/>
      <c r="F15" s="46"/>
      <c r="G15" s="45">
        <v>150</v>
      </c>
      <c r="H15" s="46"/>
      <c r="I15" s="45">
        <v>274</v>
      </c>
      <c r="J15" s="47"/>
      <c r="K15" s="47"/>
      <c r="L15" s="47"/>
      <c r="M15" s="46"/>
      <c r="N15" s="45">
        <v>424</v>
      </c>
      <c r="O15" s="46"/>
      <c r="P15" s="12">
        <v>149722801</v>
      </c>
      <c r="Q15" s="1"/>
    </row>
    <row r="16" spans="2:17" ht="15" customHeight="1">
      <c r="B16" s="45">
        <v>23</v>
      </c>
      <c r="C16" s="46"/>
      <c r="D16" s="45">
        <v>1</v>
      </c>
      <c r="E16" s="47"/>
      <c r="F16" s="46"/>
      <c r="G16" s="45">
        <v>16</v>
      </c>
      <c r="H16" s="46"/>
      <c r="I16" s="45">
        <v>61</v>
      </c>
      <c r="J16" s="47"/>
      <c r="K16" s="47"/>
      <c r="L16" s="47"/>
      <c r="M16" s="46"/>
      <c r="N16" s="45">
        <v>77</v>
      </c>
      <c r="O16" s="46"/>
      <c r="P16" s="12">
        <v>36290265</v>
      </c>
      <c r="Q16" s="1"/>
    </row>
    <row r="17" spans="2:17" ht="15" customHeight="1">
      <c r="B17" s="45">
        <v>31</v>
      </c>
      <c r="C17" s="46"/>
      <c r="D17" s="45">
        <v>1</v>
      </c>
      <c r="E17" s="47"/>
      <c r="F17" s="46"/>
      <c r="G17" s="45">
        <v>6</v>
      </c>
      <c r="H17" s="46"/>
      <c r="I17" s="45">
        <v>71</v>
      </c>
      <c r="J17" s="47"/>
      <c r="K17" s="47"/>
      <c r="L17" s="47"/>
      <c r="M17" s="46"/>
      <c r="N17" s="45">
        <v>77</v>
      </c>
      <c r="O17" s="46"/>
      <c r="P17" s="12">
        <v>42763973</v>
      </c>
      <c r="Q17" s="1"/>
    </row>
    <row r="18" spans="2:17" ht="15" customHeight="1">
      <c r="B18" s="45">
        <v>42</v>
      </c>
      <c r="C18" s="46"/>
      <c r="D18" s="45">
        <v>2</v>
      </c>
      <c r="E18" s="47"/>
      <c r="F18" s="46"/>
      <c r="G18" s="45">
        <v>0</v>
      </c>
      <c r="H18" s="46"/>
      <c r="I18" s="45">
        <v>19</v>
      </c>
      <c r="J18" s="47"/>
      <c r="K18" s="47"/>
      <c r="L18" s="47"/>
      <c r="M18" s="46"/>
      <c r="N18" s="45">
        <v>19</v>
      </c>
      <c r="O18" s="46"/>
      <c r="P18" s="12">
        <v>8540672</v>
      </c>
      <c r="Q18" s="1"/>
    </row>
    <row r="19" spans="2:17" ht="15" customHeight="1">
      <c r="B19" s="45">
        <v>52</v>
      </c>
      <c r="C19" s="46"/>
      <c r="D19" s="45">
        <v>3</v>
      </c>
      <c r="E19" s="47"/>
      <c r="F19" s="46"/>
      <c r="G19" s="45">
        <v>1</v>
      </c>
      <c r="H19" s="46"/>
      <c r="I19" s="45">
        <v>23</v>
      </c>
      <c r="J19" s="47"/>
      <c r="K19" s="47"/>
      <c r="L19" s="47"/>
      <c r="M19" s="46"/>
      <c r="N19" s="45">
        <v>24</v>
      </c>
      <c r="O19" s="46"/>
      <c r="P19" s="12">
        <v>10741280</v>
      </c>
      <c r="Q19" s="1"/>
    </row>
    <row r="20" spans="2:17" ht="15" customHeight="1">
      <c r="B20" s="45">
        <v>53</v>
      </c>
      <c r="C20" s="46"/>
      <c r="D20" s="45">
        <v>1</v>
      </c>
      <c r="E20" s="47"/>
      <c r="F20" s="46"/>
      <c r="G20" s="45">
        <v>4</v>
      </c>
      <c r="H20" s="46"/>
      <c r="I20" s="45">
        <v>24</v>
      </c>
      <c r="J20" s="47"/>
      <c r="K20" s="47"/>
      <c r="L20" s="47"/>
      <c r="M20" s="46"/>
      <c r="N20" s="45">
        <v>28</v>
      </c>
      <c r="O20" s="46"/>
      <c r="P20" s="12">
        <v>15693213</v>
      </c>
      <c r="Q20" s="1"/>
    </row>
    <row r="21" spans="2:17" ht="15" customHeight="1">
      <c r="B21" s="45">
        <v>59</v>
      </c>
      <c r="C21" s="46"/>
      <c r="D21" s="45">
        <v>1</v>
      </c>
      <c r="E21" s="47"/>
      <c r="F21" s="46"/>
      <c r="G21" s="45">
        <v>13</v>
      </c>
      <c r="H21" s="46"/>
      <c r="I21" s="45">
        <v>32</v>
      </c>
      <c r="J21" s="47"/>
      <c r="K21" s="47"/>
      <c r="L21" s="47"/>
      <c r="M21" s="46"/>
      <c r="N21" s="45">
        <v>45</v>
      </c>
      <c r="O21" s="46"/>
      <c r="P21" s="12">
        <v>12886600</v>
      </c>
      <c r="Q21" s="1"/>
    </row>
    <row r="22" spans="2:17" ht="15" customHeight="1">
      <c r="B22" s="45">
        <v>61</v>
      </c>
      <c r="C22" s="46"/>
      <c r="D22" s="45">
        <v>2</v>
      </c>
      <c r="E22" s="47"/>
      <c r="F22" s="46"/>
      <c r="G22" s="45">
        <v>21</v>
      </c>
      <c r="H22" s="46"/>
      <c r="I22" s="45">
        <v>39</v>
      </c>
      <c r="J22" s="47"/>
      <c r="K22" s="47"/>
      <c r="L22" s="47"/>
      <c r="M22" s="46"/>
      <c r="N22" s="45">
        <v>60</v>
      </c>
      <c r="O22" s="46"/>
      <c r="P22" s="12">
        <v>23082486</v>
      </c>
      <c r="Q22" s="1"/>
    </row>
    <row r="23" spans="2:17" ht="15" customHeight="1">
      <c r="B23" s="45">
        <v>62</v>
      </c>
      <c r="C23" s="46"/>
      <c r="D23" s="45">
        <v>1</v>
      </c>
      <c r="E23" s="47"/>
      <c r="F23" s="46"/>
      <c r="G23" s="45">
        <v>436</v>
      </c>
      <c r="H23" s="46"/>
      <c r="I23" s="45">
        <v>971</v>
      </c>
      <c r="J23" s="47"/>
      <c r="K23" s="47"/>
      <c r="L23" s="47"/>
      <c r="M23" s="46"/>
      <c r="N23" s="45">
        <v>1407</v>
      </c>
      <c r="O23" s="46"/>
      <c r="P23" s="12">
        <v>522508271</v>
      </c>
      <c r="Q23" s="1"/>
    </row>
    <row r="24" spans="2:17" ht="15" customHeight="1">
      <c r="B24" s="45">
        <v>71</v>
      </c>
      <c r="C24" s="46"/>
      <c r="D24" s="45">
        <v>1</v>
      </c>
      <c r="E24" s="47"/>
      <c r="F24" s="46"/>
      <c r="G24" s="45">
        <v>0</v>
      </c>
      <c r="H24" s="46"/>
      <c r="I24" s="45">
        <v>10</v>
      </c>
      <c r="J24" s="47"/>
      <c r="K24" s="47"/>
      <c r="L24" s="47"/>
      <c r="M24" s="46"/>
      <c r="N24" s="45">
        <v>10</v>
      </c>
      <c r="O24" s="46"/>
      <c r="P24" s="12">
        <v>6717457</v>
      </c>
      <c r="Q24" s="1"/>
    </row>
    <row r="25" spans="2:17" ht="15" customHeight="1">
      <c r="B25" s="45">
        <v>72</v>
      </c>
      <c r="C25" s="46"/>
      <c r="D25" s="45">
        <v>4</v>
      </c>
      <c r="E25" s="47"/>
      <c r="F25" s="46"/>
      <c r="G25" s="45">
        <v>12</v>
      </c>
      <c r="H25" s="46"/>
      <c r="I25" s="45">
        <v>63</v>
      </c>
      <c r="J25" s="47"/>
      <c r="K25" s="47"/>
      <c r="L25" s="47"/>
      <c r="M25" s="46"/>
      <c r="N25" s="45">
        <v>75</v>
      </c>
      <c r="O25" s="46"/>
      <c r="P25" s="12">
        <v>19377348</v>
      </c>
      <c r="Q25" s="1"/>
    </row>
    <row r="26" spans="2:17" ht="15" customHeight="1">
      <c r="B26" s="45">
        <v>74</v>
      </c>
      <c r="C26" s="46"/>
      <c r="D26" s="45">
        <v>1</v>
      </c>
      <c r="E26" s="47"/>
      <c r="F26" s="46"/>
      <c r="G26" s="45">
        <v>1</v>
      </c>
      <c r="H26" s="46"/>
      <c r="I26" s="45">
        <v>8</v>
      </c>
      <c r="J26" s="47"/>
      <c r="K26" s="47"/>
      <c r="L26" s="47"/>
      <c r="M26" s="46"/>
      <c r="N26" s="45">
        <v>9</v>
      </c>
      <c r="O26" s="46"/>
      <c r="P26" s="12">
        <v>2915000</v>
      </c>
      <c r="Q26" s="1"/>
    </row>
    <row r="27" spans="2:17" ht="15" customHeight="1">
      <c r="B27" s="45">
        <v>81</v>
      </c>
      <c r="C27" s="46"/>
      <c r="D27" s="45">
        <v>9</v>
      </c>
      <c r="E27" s="47"/>
      <c r="F27" s="46"/>
      <c r="G27" s="45">
        <v>12</v>
      </c>
      <c r="H27" s="46"/>
      <c r="I27" s="45">
        <v>208</v>
      </c>
      <c r="J27" s="47"/>
      <c r="K27" s="47"/>
      <c r="L27" s="47"/>
      <c r="M27" s="46"/>
      <c r="N27" s="45">
        <v>220</v>
      </c>
      <c r="O27" s="46"/>
      <c r="P27" s="12">
        <v>70711922</v>
      </c>
      <c r="Q27" s="1"/>
    </row>
    <row r="28" spans="2:17" ht="15" customHeight="1">
      <c r="B28" s="45">
        <v>82</v>
      </c>
      <c r="C28" s="46"/>
      <c r="D28" s="45">
        <v>4</v>
      </c>
      <c r="E28" s="47"/>
      <c r="F28" s="46"/>
      <c r="G28" s="45">
        <v>16</v>
      </c>
      <c r="H28" s="46"/>
      <c r="I28" s="45">
        <v>82</v>
      </c>
      <c r="J28" s="47"/>
      <c r="K28" s="47"/>
      <c r="L28" s="47"/>
      <c r="M28" s="46"/>
      <c r="N28" s="45">
        <v>98</v>
      </c>
      <c r="O28" s="46"/>
      <c r="P28" s="12">
        <v>24776089</v>
      </c>
      <c r="Q28" s="1"/>
    </row>
    <row r="29" spans="2:17" ht="15" customHeight="1">
      <c r="B29" s="45">
        <v>84</v>
      </c>
      <c r="C29" s="46"/>
      <c r="D29" s="45">
        <v>3</v>
      </c>
      <c r="E29" s="47"/>
      <c r="F29" s="46"/>
      <c r="G29" s="45">
        <v>1</v>
      </c>
      <c r="H29" s="46"/>
      <c r="I29" s="45">
        <v>77</v>
      </c>
      <c r="J29" s="47"/>
      <c r="K29" s="47"/>
      <c r="L29" s="47"/>
      <c r="M29" s="46"/>
      <c r="N29" s="45">
        <v>78</v>
      </c>
      <c r="O29" s="46"/>
      <c r="P29" s="12">
        <v>29567694</v>
      </c>
      <c r="Q29" s="1"/>
    </row>
    <row r="30" spans="2:17" ht="15" customHeight="1">
      <c r="B30" s="45">
        <v>86</v>
      </c>
      <c r="C30" s="46"/>
      <c r="D30" s="45">
        <v>1</v>
      </c>
      <c r="E30" s="47"/>
      <c r="F30" s="46"/>
      <c r="G30" s="45">
        <v>0</v>
      </c>
      <c r="H30" s="46"/>
      <c r="I30" s="45">
        <v>28</v>
      </c>
      <c r="J30" s="47"/>
      <c r="K30" s="47"/>
      <c r="L30" s="47"/>
      <c r="M30" s="46"/>
      <c r="N30" s="45">
        <v>28</v>
      </c>
      <c r="O30" s="46"/>
      <c r="P30" s="12">
        <v>6593413</v>
      </c>
      <c r="Q30" s="1"/>
    </row>
    <row r="31" spans="2:17" ht="15" customHeight="1">
      <c r="B31" s="45">
        <v>87</v>
      </c>
      <c r="C31" s="46"/>
      <c r="D31" s="45">
        <v>1</v>
      </c>
      <c r="E31" s="47"/>
      <c r="F31" s="46"/>
      <c r="G31" s="45">
        <v>9</v>
      </c>
      <c r="H31" s="46"/>
      <c r="I31" s="45">
        <v>26</v>
      </c>
      <c r="J31" s="47"/>
      <c r="K31" s="47"/>
      <c r="L31" s="47"/>
      <c r="M31" s="46"/>
      <c r="N31" s="45">
        <v>35</v>
      </c>
      <c r="O31" s="46"/>
      <c r="P31" s="12">
        <v>15215521</v>
      </c>
      <c r="Q31" s="1"/>
    </row>
    <row r="32" spans="2:17" ht="15" customHeight="1">
      <c r="B32" s="45">
        <v>91</v>
      </c>
      <c r="C32" s="46"/>
      <c r="D32" s="45">
        <v>2</v>
      </c>
      <c r="E32" s="47"/>
      <c r="F32" s="46"/>
      <c r="G32" s="45">
        <v>222</v>
      </c>
      <c r="H32" s="46"/>
      <c r="I32" s="45">
        <v>548</v>
      </c>
      <c r="J32" s="47"/>
      <c r="K32" s="47"/>
      <c r="L32" s="47"/>
      <c r="M32" s="46"/>
      <c r="N32" s="45">
        <v>770</v>
      </c>
      <c r="O32" s="46"/>
      <c r="P32" s="12">
        <v>257286110</v>
      </c>
      <c r="Q32" s="1"/>
    </row>
    <row r="33" spans="2:17" ht="15" customHeight="1">
      <c r="B33" s="45">
        <v>92</v>
      </c>
      <c r="C33" s="46"/>
      <c r="D33" s="45">
        <v>7</v>
      </c>
      <c r="E33" s="47"/>
      <c r="F33" s="46"/>
      <c r="G33" s="45">
        <v>27</v>
      </c>
      <c r="H33" s="46"/>
      <c r="I33" s="45">
        <v>136</v>
      </c>
      <c r="J33" s="47"/>
      <c r="K33" s="47"/>
      <c r="L33" s="47"/>
      <c r="M33" s="46"/>
      <c r="N33" s="45">
        <v>163</v>
      </c>
      <c r="O33" s="46"/>
      <c r="P33" s="12">
        <v>54972493</v>
      </c>
      <c r="Q33" s="1"/>
    </row>
    <row r="34" spans="2:17" ht="15" customHeight="1">
      <c r="B34" s="45">
        <v>96</v>
      </c>
      <c r="C34" s="46"/>
      <c r="D34" s="45">
        <v>1</v>
      </c>
      <c r="E34" s="47"/>
      <c r="F34" s="46"/>
      <c r="G34" s="45">
        <v>1</v>
      </c>
      <c r="H34" s="46"/>
      <c r="I34" s="45">
        <v>6</v>
      </c>
      <c r="J34" s="47"/>
      <c r="K34" s="47"/>
      <c r="L34" s="47"/>
      <c r="M34" s="46"/>
      <c r="N34" s="45">
        <v>7</v>
      </c>
      <c r="O34" s="46"/>
      <c r="P34" s="12">
        <v>1703512</v>
      </c>
      <c r="Q34" s="1"/>
    </row>
    <row r="35" spans="2:17" ht="15" customHeight="1">
      <c r="B35" s="45">
        <v>101</v>
      </c>
      <c r="C35" s="46"/>
      <c r="D35" s="45">
        <v>1</v>
      </c>
      <c r="E35" s="47"/>
      <c r="F35" s="46"/>
      <c r="G35" s="45">
        <v>0</v>
      </c>
      <c r="H35" s="46"/>
      <c r="I35" s="45">
        <v>4</v>
      </c>
      <c r="J35" s="47"/>
      <c r="K35" s="47"/>
      <c r="L35" s="47"/>
      <c r="M35" s="46"/>
      <c r="N35" s="45">
        <v>4</v>
      </c>
      <c r="O35" s="46"/>
      <c r="P35" s="12">
        <v>964000</v>
      </c>
      <c r="Q35" s="1"/>
    </row>
    <row r="36" spans="2:17" ht="15" customHeight="1">
      <c r="B36" s="45">
        <v>102</v>
      </c>
      <c r="C36" s="46"/>
      <c r="D36" s="45">
        <v>2</v>
      </c>
      <c r="E36" s="47"/>
      <c r="F36" s="46"/>
      <c r="G36" s="45">
        <v>16</v>
      </c>
      <c r="H36" s="46"/>
      <c r="I36" s="45">
        <v>48</v>
      </c>
      <c r="J36" s="47"/>
      <c r="K36" s="47"/>
      <c r="L36" s="47"/>
      <c r="M36" s="46"/>
      <c r="N36" s="45">
        <v>64</v>
      </c>
      <c r="O36" s="46"/>
      <c r="P36" s="12">
        <v>20008260</v>
      </c>
      <c r="Q36" s="1"/>
    </row>
    <row r="37" spans="2:17" ht="15" customHeight="1">
      <c r="B37" s="45">
        <v>103</v>
      </c>
      <c r="C37" s="46"/>
      <c r="D37" s="45">
        <v>9</v>
      </c>
      <c r="E37" s="47"/>
      <c r="F37" s="46"/>
      <c r="G37" s="45">
        <v>41</v>
      </c>
      <c r="H37" s="46"/>
      <c r="I37" s="45">
        <v>124</v>
      </c>
      <c r="J37" s="47"/>
      <c r="K37" s="47"/>
      <c r="L37" s="47"/>
      <c r="M37" s="46"/>
      <c r="N37" s="45">
        <v>165</v>
      </c>
      <c r="O37" s="46"/>
      <c r="P37" s="12">
        <v>50926784</v>
      </c>
      <c r="Q37" s="1"/>
    </row>
    <row r="38" spans="2:17" ht="15" customHeight="1">
      <c r="B38" s="45">
        <v>122</v>
      </c>
      <c r="C38" s="46"/>
      <c r="D38" s="45">
        <v>1</v>
      </c>
      <c r="E38" s="47"/>
      <c r="F38" s="46"/>
      <c r="G38" s="45">
        <v>0</v>
      </c>
      <c r="H38" s="46"/>
      <c r="I38" s="45">
        <v>3</v>
      </c>
      <c r="J38" s="47"/>
      <c r="K38" s="47"/>
      <c r="L38" s="47"/>
      <c r="M38" s="46"/>
      <c r="N38" s="45">
        <v>3</v>
      </c>
      <c r="O38" s="46"/>
      <c r="P38" s="12">
        <v>2101065</v>
      </c>
      <c r="Q38" s="1"/>
    </row>
    <row r="39" spans="2:17" ht="15" customHeight="1">
      <c r="B39" s="45">
        <v>123</v>
      </c>
      <c r="C39" s="46"/>
      <c r="D39" s="45">
        <v>1</v>
      </c>
      <c r="E39" s="47"/>
      <c r="F39" s="46"/>
      <c r="G39" s="45">
        <v>0</v>
      </c>
      <c r="H39" s="46"/>
      <c r="I39" s="45">
        <v>5</v>
      </c>
      <c r="J39" s="47"/>
      <c r="K39" s="47"/>
      <c r="L39" s="47"/>
      <c r="M39" s="46"/>
      <c r="N39" s="45">
        <v>5</v>
      </c>
      <c r="O39" s="46"/>
      <c r="P39" s="12">
        <v>200000</v>
      </c>
      <c r="Q39" s="1"/>
    </row>
    <row r="40" spans="2:17" ht="15" customHeight="1">
      <c r="B40" s="45">
        <v>140</v>
      </c>
      <c r="C40" s="46"/>
      <c r="D40" s="45">
        <v>1</v>
      </c>
      <c r="E40" s="47"/>
      <c r="F40" s="46"/>
      <c r="G40" s="45">
        <v>55</v>
      </c>
      <c r="H40" s="46"/>
      <c r="I40" s="45">
        <v>180</v>
      </c>
      <c r="J40" s="47"/>
      <c r="K40" s="47"/>
      <c r="L40" s="47"/>
      <c r="M40" s="46"/>
      <c r="N40" s="45">
        <v>235</v>
      </c>
      <c r="O40" s="46"/>
      <c r="P40" s="12">
        <v>106887344</v>
      </c>
      <c r="Q40" s="1"/>
    </row>
    <row r="41" spans="2:17" ht="21" customHeight="1">
      <c r="B41" s="54" t="s">
        <v>32</v>
      </c>
      <c r="C41" s="55"/>
      <c r="D41" s="58">
        <v>107</v>
      </c>
      <c r="E41" s="57"/>
      <c r="F41" s="55"/>
      <c r="G41" s="58">
        <v>1359</v>
      </c>
      <c r="H41" s="55"/>
      <c r="I41" s="58">
        <v>4590</v>
      </c>
      <c r="J41" s="57"/>
      <c r="K41" s="57"/>
      <c r="L41" s="57"/>
      <c r="M41" s="55"/>
      <c r="N41" s="58">
        <v>5949</v>
      </c>
      <c r="O41" s="55"/>
      <c r="P41" s="7">
        <v>2033167176</v>
      </c>
      <c r="Q41" s="1"/>
    </row>
    <row r="42" spans="2:17" ht="15" customHeight="1">
      <c r="B42" s="1"/>
      <c r="C42" s="62" t="s">
        <v>131</v>
      </c>
      <c r="D42" s="63"/>
      <c r="E42" s="63"/>
      <c r="F42" s="63"/>
      <c r="G42" s="63"/>
      <c r="H42" s="63"/>
      <c r="I42" s="63"/>
      <c r="J42" s="1"/>
      <c r="K42" s="1"/>
      <c r="L42" s="1"/>
      <c r="M42" s="1"/>
      <c r="N42" s="1"/>
      <c r="O42" s="1"/>
      <c r="P42" s="1"/>
      <c r="Q42" s="1"/>
    </row>
    <row r="43" spans="2:17" ht="15" customHeight="1">
      <c r="B43" s="1"/>
      <c r="C43" s="64">
        <v>42404.607789351852</v>
      </c>
      <c r="D43" s="65"/>
      <c r="E43" s="6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mergeCells count="191">
    <mergeCell ref="B38:C38"/>
    <mergeCell ref="D38:F38"/>
    <mergeCell ref="G38:H38"/>
    <mergeCell ref="I38:M38"/>
    <mergeCell ref="N38:O38"/>
    <mergeCell ref="B41:C41"/>
    <mergeCell ref="D41:F41"/>
    <mergeCell ref="G41:H41"/>
    <mergeCell ref="I41:M41"/>
    <mergeCell ref="N41:O41"/>
    <mergeCell ref="B39:C39"/>
    <mergeCell ref="D39:F39"/>
    <mergeCell ref="G39:H39"/>
    <mergeCell ref="I39:M39"/>
    <mergeCell ref="N39:O39"/>
    <mergeCell ref="B40:C40"/>
    <mergeCell ref="D40:F40"/>
    <mergeCell ref="G40:H40"/>
    <mergeCell ref="I40:M40"/>
    <mergeCell ref="N40:O40"/>
    <mergeCell ref="B36:C36"/>
    <mergeCell ref="D36:F36"/>
    <mergeCell ref="G36:H36"/>
    <mergeCell ref="I36:M36"/>
    <mergeCell ref="N36:O36"/>
    <mergeCell ref="B37:C37"/>
    <mergeCell ref="D37:F37"/>
    <mergeCell ref="G37:H37"/>
    <mergeCell ref="I37:M37"/>
    <mergeCell ref="N37:O37"/>
    <mergeCell ref="B34:C34"/>
    <mergeCell ref="D34:F34"/>
    <mergeCell ref="G34:H34"/>
    <mergeCell ref="I34:M34"/>
    <mergeCell ref="N34:O34"/>
    <mergeCell ref="B35:C35"/>
    <mergeCell ref="D35:F35"/>
    <mergeCell ref="G35:H35"/>
    <mergeCell ref="I35:M35"/>
    <mergeCell ref="N35:O35"/>
    <mergeCell ref="B32:C32"/>
    <mergeCell ref="D32:F32"/>
    <mergeCell ref="G32:H32"/>
    <mergeCell ref="I32:M32"/>
    <mergeCell ref="N32:O32"/>
    <mergeCell ref="B33:C33"/>
    <mergeCell ref="D33:F33"/>
    <mergeCell ref="G33:H33"/>
    <mergeCell ref="I33:M33"/>
    <mergeCell ref="N33:O33"/>
    <mergeCell ref="B30:C30"/>
    <mergeCell ref="D30:F30"/>
    <mergeCell ref="G30:H30"/>
    <mergeCell ref="I30:M30"/>
    <mergeCell ref="N30:O30"/>
    <mergeCell ref="B31:C31"/>
    <mergeCell ref="D31:F31"/>
    <mergeCell ref="G31:H31"/>
    <mergeCell ref="I31:M31"/>
    <mergeCell ref="N31:O31"/>
    <mergeCell ref="B28:C28"/>
    <mergeCell ref="D28:F28"/>
    <mergeCell ref="G28:H28"/>
    <mergeCell ref="I28:M28"/>
    <mergeCell ref="N28:O28"/>
    <mergeCell ref="B29:C29"/>
    <mergeCell ref="D29:F29"/>
    <mergeCell ref="G29:H29"/>
    <mergeCell ref="I29:M29"/>
    <mergeCell ref="N29:O29"/>
    <mergeCell ref="B26:C26"/>
    <mergeCell ref="D26:F26"/>
    <mergeCell ref="G26:H26"/>
    <mergeCell ref="I26:M26"/>
    <mergeCell ref="N26:O26"/>
    <mergeCell ref="B27:C27"/>
    <mergeCell ref="D27:F27"/>
    <mergeCell ref="G27:H27"/>
    <mergeCell ref="I27:M27"/>
    <mergeCell ref="N27:O27"/>
    <mergeCell ref="B24:C24"/>
    <mergeCell ref="D24:F24"/>
    <mergeCell ref="G24:H24"/>
    <mergeCell ref="I24:M24"/>
    <mergeCell ref="N24:O24"/>
    <mergeCell ref="B25:C25"/>
    <mergeCell ref="D25:F25"/>
    <mergeCell ref="G25:H25"/>
    <mergeCell ref="I25:M25"/>
    <mergeCell ref="N25:O25"/>
    <mergeCell ref="B22:C22"/>
    <mergeCell ref="D22:F22"/>
    <mergeCell ref="G22:H22"/>
    <mergeCell ref="I22:M22"/>
    <mergeCell ref="N22:O22"/>
    <mergeCell ref="B23:C23"/>
    <mergeCell ref="D23:F23"/>
    <mergeCell ref="G23:H23"/>
    <mergeCell ref="I23:M23"/>
    <mergeCell ref="N23:O23"/>
    <mergeCell ref="B20:C20"/>
    <mergeCell ref="D20:F20"/>
    <mergeCell ref="G20:H20"/>
    <mergeCell ref="I20:M20"/>
    <mergeCell ref="N20:O20"/>
    <mergeCell ref="B21:C21"/>
    <mergeCell ref="D21:F21"/>
    <mergeCell ref="G21:H21"/>
    <mergeCell ref="I21:M21"/>
    <mergeCell ref="N21:O21"/>
    <mergeCell ref="B18:C18"/>
    <mergeCell ref="D18:F18"/>
    <mergeCell ref="G18:H18"/>
    <mergeCell ref="I18:M18"/>
    <mergeCell ref="N18:O18"/>
    <mergeCell ref="B19:C19"/>
    <mergeCell ref="D19:F19"/>
    <mergeCell ref="G19:H19"/>
    <mergeCell ref="I19:M19"/>
    <mergeCell ref="N19:O19"/>
    <mergeCell ref="B16:C16"/>
    <mergeCell ref="D16:F16"/>
    <mergeCell ref="G16:H16"/>
    <mergeCell ref="I16:M16"/>
    <mergeCell ref="N16:O16"/>
    <mergeCell ref="B17:C17"/>
    <mergeCell ref="D17:F17"/>
    <mergeCell ref="G17:H17"/>
    <mergeCell ref="I17:M17"/>
    <mergeCell ref="N17:O17"/>
    <mergeCell ref="D11:F11"/>
    <mergeCell ref="G11:H11"/>
    <mergeCell ref="I11:M11"/>
    <mergeCell ref="B14:C14"/>
    <mergeCell ref="D14:F14"/>
    <mergeCell ref="G14:H14"/>
    <mergeCell ref="I14:M14"/>
    <mergeCell ref="N14:O14"/>
    <mergeCell ref="B15:C15"/>
    <mergeCell ref="D15:F15"/>
    <mergeCell ref="G15:H15"/>
    <mergeCell ref="I15:M15"/>
    <mergeCell ref="N15:O15"/>
    <mergeCell ref="C43:E43"/>
    <mergeCell ref="B5:C5"/>
    <mergeCell ref="D5:F5"/>
    <mergeCell ref="G5:H5"/>
    <mergeCell ref="I5:M5"/>
    <mergeCell ref="N6:O6"/>
    <mergeCell ref="B7:C7"/>
    <mergeCell ref="D7:F7"/>
    <mergeCell ref="G7:H7"/>
    <mergeCell ref="I7:M7"/>
    <mergeCell ref="N7:O7"/>
    <mergeCell ref="B13:C13"/>
    <mergeCell ref="D13:F13"/>
    <mergeCell ref="G13:H13"/>
    <mergeCell ref="I13:M13"/>
    <mergeCell ref="N13:O13"/>
    <mergeCell ref="B12:C12"/>
    <mergeCell ref="D12:F12"/>
    <mergeCell ref="G12:H12"/>
    <mergeCell ref="I12:M12"/>
    <mergeCell ref="N12:O12"/>
    <mergeCell ref="B9:C9"/>
    <mergeCell ref="D9:F9"/>
    <mergeCell ref="G9:H9"/>
    <mergeCell ref="B2:P2"/>
    <mergeCell ref="M3:N3"/>
    <mergeCell ref="E3:G3"/>
    <mergeCell ref="H3:J3"/>
    <mergeCell ref="C42:I42"/>
    <mergeCell ref="B8:C8"/>
    <mergeCell ref="D8:F8"/>
    <mergeCell ref="G8:H8"/>
    <mergeCell ref="I8:M8"/>
    <mergeCell ref="N8:O8"/>
    <mergeCell ref="N5:O5"/>
    <mergeCell ref="B6:C6"/>
    <mergeCell ref="D6:F6"/>
    <mergeCell ref="G6:H6"/>
    <mergeCell ref="I6:M6"/>
    <mergeCell ref="B10:C10"/>
    <mergeCell ref="D10:F10"/>
    <mergeCell ref="G10:H10"/>
    <mergeCell ref="N11:O11"/>
    <mergeCell ref="I10:M10"/>
    <mergeCell ref="N10:O10"/>
    <mergeCell ref="I9:M9"/>
    <mergeCell ref="N9:O9"/>
    <mergeCell ref="B11:C11"/>
  </mergeCells>
  <pageMargins left="0.28235294117647064" right="0.28235294117647064" top="0.28235294117647064" bottom="0.28235294117647064" header="0.50980392156862753" footer="0.5098039215686275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E27"/>
  <sheetViews>
    <sheetView showGridLines="0" topLeftCell="L1" workbookViewId="0">
      <selection activeCell="D22" sqref="D22:AC22"/>
    </sheetView>
  </sheetViews>
  <sheetFormatPr baseColWidth="10" defaultColWidth="9.140625" defaultRowHeight="12.75"/>
  <cols>
    <col min="1" max="1" width="2" customWidth="1"/>
    <col min="2" max="2" width="1" customWidth="1"/>
    <col min="3" max="3" width="7" customWidth="1"/>
    <col min="4" max="4" width="8" customWidth="1"/>
    <col min="5" max="5" width="4" customWidth="1"/>
    <col min="6" max="7" width="2" customWidth="1"/>
    <col min="8" max="9" width="8" customWidth="1"/>
    <col min="10" max="10" width="4" customWidth="1"/>
    <col min="11" max="11" width="13" customWidth="1"/>
    <col min="12" max="12" width="9" customWidth="1"/>
    <col min="13" max="13" width="2" customWidth="1"/>
    <col min="14" max="14" width="1" customWidth="1"/>
    <col min="15" max="15" width="13" customWidth="1"/>
    <col min="16" max="16" width="4" customWidth="1"/>
    <col min="17" max="17" width="5" customWidth="1"/>
    <col min="18" max="18" width="3" customWidth="1"/>
    <col min="19" max="19" width="5" customWidth="1"/>
    <col min="20" max="20" width="7" customWidth="1"/>
    <col min="21" max="21" width="9" customWidth="1"/>
    <col min="22" max="22" width="4" customWidth="1"/>
    <col min="23" max="29" width="13" customWidth="1"/>
    <col min="30" max="30" width="11" customWidth="1"/>
  </cols>
  <sheetData>
    <row r="1" spans="2:31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2:31" ht="30" customHeight="1">
      <c r="B2" s="1"/>
      <c r="C2" s="1"/>
      <c r="D2" s="1"/>
      <c r="E2" s="1"/>
      <c r="F2" s="1"/>
      <c r="G2" s="48" t="s">
        <v>33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50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31" ht="9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2:31" ht="30" customHeight="1">
      <c r="B4" s="1"/>
      <c r="C4" s="1"/>
      <c r="D4" s="1"/>
      <c r="E4" s="1"/>
      <c r="F4" s="1"/>
      <c r="G4" s="1"/>
      <c r="H4" s="51" t="s">
        <v>34</v>
      </c>
      <c r="I4" s="52"/>
      <c r="J4" s="52"/>
      <c r="K4" s="52"/>
      <c r="L4" s="52"/>
      <c r="M4" s="1"/>
      <c r="N4" s="51" t="s">
        <v>14</v>
      </c>
      <c r="O4" s="52"/>
      <c r="P4" s="52"/>
      <c r="Q4" s="2" t="s">
        <v>15</v>
      </c>
      <c r="R4" s="51" t="s">
        <v>2</v>
      </c>
      <c r="S4" s="5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6.7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 ht="55.5" customHeight="1">
      <c r="B6" s="67" t="s">
        <v>35</v>
      </c>
      <c r="C6" s="68"/>
      <c r="D6" s="69" t="s">
        <v>36</v>
      </c>
      <c r="E6" s="70"/>
      <c r="F6" s="69" t="s">
        <v>37</v>
      </c>
      <c r="G6" s="71"/>
      <c r="H6" s="70"/>
      <c r="I6" s="69" t="s">
        <v>38</v>
      </c>
      <c r="J6" s="70"/>
      <c r="K6" s="14" t="s">
        <v>39</v>
      </c>
      <c r="L6" s="69" t="s">
        <v>40</v>
      </c>
      <c r="M6" s="71"/>
      <c r="N6" s="70"/>
      <c r="O6" s="14" t="s">
        <v>41</v>
      </c>
      <c r="P6" s="69" t="s">
        <v>42</v>
      </c>
      <c r="Q6" s="71"/>
      <c r="R6" s="70"/>
      <c r="S6" s="69" t="s">
        <v>43</v>
      </c>
      <c r="T6" s="70"/>
      <c r="U6" s="69" t="s">
        <v>44</v>
      </c>
      <c r="V6" s="70"/>
      <c r="W6" s="14" t="s">
        <v>45</v>
      </c>
      <c r="X6" s="14" t="s">
        <v>46</v>
      </c>
      <c r="Y6" s="14" t="s">
        <v>47</v>
      </c>
      <c r="Z6" s="14" t="s">
        <v>48</v>
      </c>
      <c r="AA6" s="14" t="s">
        <v>49</v>
      </c>
      <c r="AB6" s="14" t="s">
        <v>50</v>
      </c>
      <c r="AC6" s="14" t="s">
        <v>51</v>
      </c>
      <c r="AD6" s="15" t="s">
        <v>52</v>
      </c>
      <c r="AE6" s="1"/>
    </row>
    <row r="7" spans="2:31" ht="15" customHeight="1">
      <c r="B7" s="58">
        <v>1</v>
      </c>
      <c r="C7" s="55"/>
      <c r="D7" s="45">
        <v>896</v>
      </c>
      <c r="E7" s="46"/>
      <c r="F7" s="45">
        <v>1608</v>
      </c>
      <c r="G7" s="47"/>
      <c r="H7" s="46"/>
      <c r="I7" s="45">
        <v>422</v>
      </c>
      <c r="J7" s="46"/>
      <c r="K7" s="5">
        <v>112</v>
      </c>
      <c r="L7" s="45">
        <v>1109</v>
      </c>
      <c r="M7" s="47"/>
      <c r="N7" s="46"/>
      <c r="O7" s="5">
        <v>120</v>
      </c>
      <c r="P7" s="45">
        <v>35</v>
      </c>
      <c r="Q7" s="47"/>
      <c r="R7" s="46"/>
      <c r="S7" s="45">
        <v>318</v>
      </c>
      <c r="T7" s="46"/>
      <c r="U7" s="45">
        <v>1724</v>
      </c>
      <c r="V7" s="46"/>
      <c r="W7" s="5">
        <v>436</v>
      </c>
      <c r="X7" s="5">
        <v>23</v>
      </c>
      <c r="Y7" s="5">
        <v>9</v>
      </c>
      <c r="Z7" s="5"/>
      <c r="AA7" s="5">
        <v>1550</v>
      </c>
      <c r="AB7" s="5">
        <v>66</v>
      </c>
      <c r="AC7" s="5">
        <v>62</v>
      </c>
      <c r="AD7" s="7">
        <v>8490</v>
      </c>
      <c r="AE7" s="1"/>
    </row>
    <row r="8" spans="2:31" ht="15" customHeight="1">
      <c r="B8" s="58">
        <v>2</v>
      </c>
      <c r="C8" s="55"/>
      <c r="D8" s="45">
        <v>1530</v>
      </c>
      <c r="E8" s="46"/>
      <c r="F8" s="45">
        <v>2874</v>
      </c>
      <c r="G8" s="47"/>
      <c r="H8" s="46"/>
      <c r="I8" s="45">
        <v>7931</v>
      </c>
      <c r="J8" s="46"/>
      <c r="K8" s="5">
        <v>22</v>
      </c>
      <c r="L8" s="45">
        <v>2587</v>
      </c>
      <c r="M8" s="47"/>
      <c r="N8" s="46"/>
      <c r="O8" s="5">
        <v>77</v>
      </c>
      <c r="P8" s="45">
        <v>2087</v>
      </c>
      <c r="Q8" s="47"/>
      <c r="R8" s="46"/>
      <c r="S8" s="45">
        <v>192</v>
      </c>
      <c r="T8" s="46"/>
      <c r="U8" s="45">
        <v>5738</v>
      </c>
      <c r="V8" s="46"/>
      <c r="W8" s="5">
        <v>832</v>
      </c>
      <c r="X8" s="5">
        <v>56</v>
      </c>
      <c r="Y8" s="5">
        <v>1359</v>
      </c>
      <c r="Z8" s="5"/>
      <c r="AA8" s="5">
        <v>6301</v>
      </c>
      <c r="AB8" s="5">
        <v>520</v>
      </c>
      <c r="AC8" s="5"/>
      <c r="AD8" s="7">
        <v>32106</v>
      </c>
      <c r="AE8" s="1"/>
    </row>
    <row r="9" spans="2:31" ht="15" customHeight="1">
      <c r="B9" s="58">
        <v>3</v>
      </c>
      <c r="C9" s="55"/>
      <c r="D9" s="45">
        <v>545</v>
      </c>
      <c r="E9" s="46"/>
      <c r="F9" s="45">
        <v>617</v>
      </c>
      <c r="G9" s="47"/>
      <c r="H9" s="46"/>
      <c r="I9" s="45">
        <v>208</v>
      </c>
      <c r="J9" s="46"/>
      <c r="K9" s="5">
        <v>113</v>
      </c>
      <c r="L9" s="45">
        <v>351</v>
      </c>
      <c r="M9" s="47"/>
      <c r="N9" s="46"/>
      <c r="O9" s="5">
        <v>235</v>
      </c>
      <c r="P9" s="45">
        <v>143</v>
      </c>
      <c r="Q9" s="47"/>
      <c r="R9" s="46"/>
      <c r="S9" s="45">
        <v>480</v>
      </c>
      <c r="T9" s="46"/>
      <c r="U9" s="45">
        <v>1910</v>
      </c>
      <c r="V9" s="46"/>
      <c r="W9" s="5">
        <v>302</v>
      </c>
      <c r="X9" s="5">
        <v>7</v>
      </c>
      <c r="Y9" s="5"/>
      <c r="Z9" s="5"/>
      <c r="AA9" s="5">
        <v>529</v>
      </c>
      <c r="AB9" s="5">
        <v>2305</v>
      </c>
      <c r="AC9" s="5"/>
      <c r="AD9" s="7">
        <v>7745</v>
      </c>
      <c r="AE9" s="1"/>
    </row>
    <row r="10" spans="2:31" ht="15" customHeight="1">
      <c r="B10" s="58">
        <v>4</v>
      </c>
      <c r="C10" s="55"/>
      <c r="D10" s="45">
        <v>1077</v>
      </c>
      <c r="E10" s="46"/>
      <c r="F10" s="45">
        <v>1649</v>
      </c>
      <c r="G10" s="47"/>
      <c r="H10" s="46"/>
      <c r="I10" s="45">
        <v>446</v>
      </c>
      <c r="J10" s="46"/>
      <c r="K10" s="5">
        <v>428</v>
      </c>
      <c r="L10" s="45">
        <v>950</v>
      </c>
      <c r="M10" s="47"/>
      <c r="N10" s="46"/>
      <c r="O10" s="5">
        <v>2296</v>
      </c>
      <c r="P10" s="45">
        <v>481</v>
      </c>
      <c r="Q10" s="47"/>
      <c r="R10" s="46"/>
      <c r="S10" s="45">
        <v>1191</v>
      </c>
      <c r="T10" s="46"/>
      <c r="U10" s="45">
        <v>7338</v>
      </c>
      <c r="V10" s="46"/>
      <c r="W10" s="5">
        <v>161</v>
      </c>
      <c r="X10" s="5">
        <v>85</v>
      </c>
      <c r="Y10" s="5">
        <v>45</v>
      </c>
      <c r="Z10" s="5"/>
      <c r="AA10" s="5">
        <v>949</v>
      </c>
      <c r="AB10" s="5">
        <v>1098</v>
      </c>
      <c r="AC10" s="5"/>
      <c r="AD10" s="7">
        <v>18194</v>
      </c>
      <c r="AE10" s="1"/>
    </row>
    <row r="11" spans="2:31" ht="15" customHeight="1">
      <c r="B11" s="58">
        <v>5</v>
      </c>
      <c r="C11" s="55"/>
      <c r="D11" s="45">
        <v>4302</v>
      </c>
      <c r="E11" s="46"/>
      <c r="F11" s="45">
        <v>3632</v>
      </c>
      <c r="G11" s="47"/>
      <c r="H11" s="46"/>
      <c r="I11" s="45">
        <v>2890</v>
      </c>
      <c r="J11" s="46"/>
      <c r="K11" s="5">
        <v>760</v>
      </c>
      <c r="L11" s="45">
        <v>5247</v>
      </c>
      <c r="M11" s="47"/>
      <c r="N11" s="46"/>
      <c r="O11" s="5">
        <v>340</v>
      </c>
      <c r="P11" s="45">
        <v>603</v>
      </c>
      <c r="Q11" s="47"/>
      <c r="R11" s="46"/>
      <c r="S11" s="45">
        <v>2428</v>
      </c>
      <c r="T11" s="46"/>
      <c r="U11" s="45">
        <v>8615</v>
      </c>
      <c r="V11" s="46"/>
      <c r="W11" s="5">
        <v>281</v>
      </c>
      <c r="X11" s="5">
        <v>53</v>
      </c>
      <c r="Y11" s="5">
        <v>183</v>
      </c>
      <c r="Z11" s="5"/>
      <c r="AA11" s="5">
        <v>5907</v>
      </c>
      <c r="AB11" s="5">
        <v>492</v>
      </c>
      <c r="AC11" s="5"/>
      <c r="AD11" s="7">
        <v>35733</v>
      </c>
      <c r="AE11" s="1"/>
    </row>
    <row r="12" spans="2:31" ht="15" customHeight="1">
      <c r="B12" s="58">
        <v>6</v>
      </c>
      <c r="C12" s="55"/>
      <c r="D12" s="45">
        <v>1264</v>
      </c>
      <c r="E12" s="46"/>
      <c r="F12" s="45">
        <v>1361</v>
      </c>
      <c r="G12" s="47"/>
      <c r="H12" s="46"/>
      <c r="I12" s="45">
        <v>705</v>
      </c>
      <c r="J12" s="46"/>
      <c r="K12" s="5">
        <v>55</v>
      </c>
      <c r="L12" s="45">
        <v>1060</v>
      </c>
      <c r="M12" s="47"/>
      <c r="N12" s="46"/>
      <c r="O12" s="5">
        <v>1025</v>
      </c>
      <c r="P12" s="45">
        <v>2808</v>
      </c>
      <c r="Q12" s="47"/>
      <c r="R12" s="46"/>
      <c r="S12" s="45">
        <v>1629</v>
      </c>
      <c r="T12" s="46"/>
      <c r="U12" s="45">
        <v>5590</v>
      </c>
      <c r="V12" s="46"/>
      <c r="W12" s="5">
        <v>313</v>
      </c>
      <c r="X12" s="5">
        <v>3181</v>
      </c>
      <c r="Y12" s="5">
        <v>3</v>
      </c>
      <c r="Z12" s="5"/>
      <c r="AA12" s="5">
        <v>1615</v>
      </c>
      <c r="AB12" s="5">
        <v>571</v>
      </c>
      <c r="AC12" s="5"/>
      <c r="AD12" s="7">
        <v>21180</v>
      </c>
      <c r="AE12" s="1"/>
    </row>
    <row r="13" spans="2:31" ht="15" customHeight="1">
      <c r="B13" s="58">
        <v>7</v>
      </c>
      <c r="C13" s="55"/>
      <c r="D13" s="45">
        <v>2634</v>
      </c>
      <c r="E13" s="46"/>
      <c r="F13" s="45">
        <v>5056</v>
      </c>
      <c r="G13" s="47"/>
      <c r="H13" s="46"/>
      <c r="I13" s="45">
        <v>8613</v>
      </c>
      <c r="J13" s="46"/>
      <c r="K13" s="5">
        <v>823</v>
      </c>
      <c r="L13" s="45">
        <v>2935</v>
      </c>
      <c r="M13" s="47"/>
      <c r="N13" s="46"/>
      <c r="O13" s="5">
        <v>350</v>
      </c>
      <c r="P13" s="45">
        <v>130</v>
      </c>
      <c r="Q13" s="47"/>
      <c r="R13" s="46"/>
      <c r="S13" s="45">
        <v>12868</v>
      </c>
      <c r="T13" s="46"/>
      <c r="U13" s="45">
        <v>9653</v>
      </c>
      <c r="V13" s="46"/>
      <c r="W13" s="5">
        <v>89</v>
      </c>
      <c r="X13" s="5">
        <v>153</v>
      </c>
      <c r="Y13" s="5">
        <v>306</v>
      </c>
      <c r="Z13" s="5"/>
      <c r="AA13" s="5">
        <v>5576</v>
      </c>
      <c r="AB13" s="5">
        <v>2604</v>
      </c>
      <c r="AC13" s="5"/>
      <c r="AD13" s="7">
        <v>51790</v>
      </c>
      <c r="AE13" s="1"/>
    </row>
    <row r="14" spans="2:31" ht="15" customHeight="1">
      <c r="B14" s="58">
        <v>8</v>
      </c>
      <c r="C14" s="55"/>
      <c r="D14" s="45">
        <v>3066</v>
      </c>
      <c r="E14" s="46"/>
      <c r="F14" s="45">
        <v>11704</v>
      </c>
      <c r="G14" s="47"/>
      <c r="H14" s="46"/>
      <c r="I14" s="45">
        <v>12572</v>
      </c>
      <c r="J14" s="46"/>
      <c r="K14" s="5">
        <v>1547</v>
      </c>
      <c r="L14" s="45">
        <v>7071</v>
      </c>
      <c r="M14" s="47"/>
      <c r="N14" s="46"/>
      <c r="O14" s="5">
        <v>131</v>
      </c>
      <c r="P14" s="45">
        <v>1988</v>
      </c>
      <c r="Q14" s="47"/>
      <c r="R14" s="46"/>
      <c r="S14" s="45">
        <v>11696</v>
      </c>
      <c r="T14" s="46"/>
      <c r="U14" s="45">
        <v>16225</v>
      </c>
      <c r="V14" s="46"/>
      <c r="W14" s="5">
        <v>1141</v>
      </c>
      <c r="X14" s="5">
        <v>78</v>
      </c>
      <c r="Y14" s="5">
        <v>413</v>
      </c>
      <c r="Z14" s="5"/>
      <c r="AA14" s="5">
        <v>11494</v>
      </c>
      <c r="AB14" s="5">
        <v>129</v>
      </c>
      <c r="AC14" s="5"/>
      <c r="AD14" s="7">
        <v>79255</v>
      </c>
      <c r="AE14" s="1"/>
    </row>
    <row r="15" spans="2:31" ht="15" customHeight="1">
      <c r="B15" s="58">
        <v>9</v>
      </c>
      <c r="C15" s="55"/>
      <c r="D15" s="45">
        <v>1393</v>
      </c>
      <c r="E15" s="46"/>
      <c r="F15" s="45">
        <v>4879</v>
      </c>
      <c r="G15" s="47"/>
      <c r="H15" s="46"/>
      <c r="I15" s="45">
        <v>2941</v>
      </c>
      <c r="J15" s="46"/>
      <c r="K15" s="5">
        <v>772</v>
      </c>
      <c r="L15" s="45">
        <v>2891</v>
      </c>
      <c r="M15" s="47"/>
      <c r="N15" s="46"/>
      <c r="O15" s="5">
        <v>155</v>
      </c>
      <c r="P15" s="45">
        <v>949</v>
      </c>
      <c r="Q15" s="47"/>
      <c r="R15" s="46"/>
      <c r="S15" s="45">
        <v>5431</v>
      </c>
      <c r="T15" s="46"/>
      <c r="U15" s="45">
        <v>17973</v>
      </c>
      <c r="V15" s="46"/>
      <c r="W15" s="5">
        <v>81</v>
      </c>
      <c r="X15" s="5">
        <v>45</v>
      </c>
      <c r="Y15" s="5">
        <v>7</v>
      </c>
      <c r="Z15" s="5"/>
      <c r="AA15" s="5">
        <v>1321</v>
      </c>
      <c r="AB15" s="5">
        <v>1000</v>
      </c>
      <c r="AC15" s="5"/>
      <c r="AD15" s="7">
        <v>39838</v>
      </c>
      <c r="AE15" s="1"/>
    </row>
    <row r="16" spans="2:31" ht="15" customHeight="1">
      <c r="B16" s="58">
        <v>10</v>
      </c>
      <c r="C16" s="55"/>
      <c r="D16" s="45">
        <v>1920</v>
      </c>
      <c r="E16" s="46"/>
      <c r="F16" s="45">
        <v>8308</v>
      </c>
      <c r="G16" s="47"/>
      <c r="H16" s="46"/>
      <c r="I16" s="45">
        <v>6553</v>
      </c>
      <c r="J16" s="46"/>
      <c r="K16" s="5">
        <v>379</v>
      </c>
      <c r="L16" s="45">
        <v>6056</v>
      </c>
      <c r="M16" s="47"/>
      <c r="N16" s="46"/>
      <c r="O16" s="5">
        <v>132</v>
      </c>
      <c r="P16" s="45">
        <v>735</v>
      </c>
      <c r="Q16" s="47"/>
      <c r="R16" s="46"/>
      <c r="S16" s="45">
        <v>12750</v>
      </c>
      <c r="T16" s="46"/>
      <c r="U16" s="45">
        <v>23198</v>
      </c>
      <c r="V16" s="46"/>
      <c r="W16" s="5">
        <v>153</v>
      </c>
      <c r="X16" s="5"/>
      <c r="Y16" s="5">
        <v>511</v>
      </c>
      <c r="Z16" s="5">
        <v>2022</v>
      </c>
      <c r="AA16" s="5">
        <v>6147</v>
      </c>
      <c r="AB16" s="5">
        <v>102</v>
      </c>
      <c r="AC16" s="5"/>
      <c r="AD16" s="7">
        <v>68966</v>
      </c>
      <c r="AE16" s="1"/>
    </row>
    <row r="17" spans="2:31" ht="15" customHeight="1">
      <c r="B17" s="58">
        <v>11</v>
      </c>
      <c r="C17" s="55"/>
      <c r="D17" s="45">
        <v>54</v>
      </c>
      <c r="E17" s="46"/>
      <c r="F17" s="45">
        <v>392</v>
      </c>
      <c r="G17" s="47"/>
      <c r="H17" s="46"/>
      <c r="I17" s="45">
        <v>191</v>
      </c>
      <c r="J17" s="46"/>
      <c r="K17" s="5"/>
      <c r="L17" s="45">
        <v>148</v>
      </c>
      <c r="M17" s="47"/>
      <c r="N17" s="46"/>
      <c r="O17" s="5">
        <v>25</v>
      </c>
      <c r="P17" s="45">
        <v>176</v>
      </c>
      <c r="Q17" s="47"/>
      <c r="R17" s="46"/>
      <c r="S17" s="45">
        <v>192</v>
      </c>
      <c r="T17" s="46"/>
      <c r="U17" s="45">
        <v>1453</v>
      </c>
      <c r="V17" s="46"/>
      <c r="W17" s="5">
        <v>30</v>
      </c>
      <c r="X17" s="5">
        <v>8</v>
      </c>
      <c r="Y17" s="5"/>
      <c r="Z17" s="5"/>
      <c r="AA17" s="5">
        <v>236</v>
      </c>
      <c r="AB17" s="5"/>
      <c r="AC17" s="5"/>
      <c r="AD17" s="7">
        <v>2905</v>
      </c>
      <c r="AE17" s="1"/>
    </row>
    <row r="18" spans="2:31" ht="15" customHeight="1">
      <c r="B18" s="58">
        <v>12</v>
      </c>
      <c r="C18" s="55"/>
      <c r="D18" s="45">
        <v>1182</v>
      </c>
      <c r="E18" s="46"/>
      <c r="F18" s="45">
        <v>1892</v>
      </c>
      <c r="G18" s="47"/>
      <c r="H18" s="46"/>
      <c r="I18" s="45">
        <v>968</v>
      </c>
      <c r="J18" s="46"/>
      <c r="K18" s="5">
        <v>280</v>
      </c>
      <c r="L18" s="45">
        <v>811</v>
      </c>
      <c r="M18" s="47"/>
      <c r="N18" s="46"/>
      <c r="O18" s="5">
        <v>966</v>
      </c>
      <c r="P18" s="45">
        <v>245</v>
      </c>
      <c r="Q18" s="47"/>
      <c r="R18" s="46"/>
      <c r="S18" s="45">
        <v>604</v>
      </c>
      <c r="T18" s="46"/>
      <c r="U18" s="45">
        <v>2342</v>
      </c>
      <c r="V18" s="46"/>
      <c r="W18" s="5">
        <v>124</v>
      </c>
      <c r="X18" s="5">
        <v>41</v>
      </c>
      <c r="Y18" s="5">
        <v>12</v>
      </c>
      <c r="Z18" s="5">
        <v>33</v>
      </c>
      <c r="AA18" s="5">
        <v>1204</v>
      </c>
      <c r="AB18" s="5"/>
      <c r="AC18" s="5"/>
      <c r="AD18" s="7">
        <v>10704</v>
      </c>
      <c r="AE18" s="1"/>
    </row>
    <row r="19" spans="2:31" ht="15" customHeight="1">
      <c r="B19" s="58">
        <v>13</v>
      </c>
      <c r="C19" s="55"/>
      <c r="D19" s="45">
        <v>18992</v>
      </c>
      <c r="E19" s="46"/>
      <c r="F19" s="45">
        <v>160614</v>
      </c>
      <c r="G19" s="47"/>
      <c r="H19" s="46"/>
      <c r="I19" s="45">
        <v>54035</v>
      </c>
      <c r="J19" s="46"/>
      <c r="K19" s="5">
        <v>2986</v>
      </c>
      <c r="L19" s="45">
        <v>35510</v>
      </c>
      <c r="M19" s="47"/>
      <c r="N19" s="46"/>
      <c r="O19" s="5">
        <v>6607</v>
      </c>
      <c r="P19" s="45">
        <v>35028</v>
      </c>
      <c r="Q19" s="47"/>
      <c r="R19" s="46"/>
      <c r="S19" s="45">
        <v>7063</v>
      </c>
      <c r="T19" s="46"/>
      <c r="U19" s="45">
        <v>44089</v>
      </c>
      <c r="V19" s="46"/>
      <c r="W19" s="5">
        <v>4391</v>
      </c>
      <c r="X19" s="5">
        <v>1135</v>
      </c>
      <c r="Y19" s="5">
        <v>1670</v>
      </c>
      <c r="Z19" s="5"/>
      <c r="AA19" s="5">
        <v>90965</v>
      </c>
      <c r="AB19" s="5"/>
      <c r="AC19" s="5"/>
      <c r="AD19" s="7">
        <v>463085</v>
      </c>
      <c r="AE19" s="1"/>
    </row>
    <row r="20" spans="2:31" ht="15" customHeight="1">
      <c r="B20" s="58">
        <v>14</v>
      </c>
      <c r="C20" s="55"/>
      <c r="D20" s="45">
        <v>247</v>
      </c>
      <c r="E20" s="46"/>
      <c r="F20" s="45">
        <v>757</v>
      </c>
      <c r="G20" s="47"/>
      <c r="H20" s="46"/>
      <c r="I20" s="45">
        <v>2634</v>
      </c>
      <c r="J20" s="46"/>
      <c r="K20" s="5">
        <v>69</v>
      </c>
      <c r="L20" s="45">
        <v>602</v>
      </c>
      <c r="M20" s="47"/>
      <c r="N20" s="46"/>
      <c r="O20" s="5">
        <v>55</v>
      </c>
      <c r="P20" s="45">
        <v>94</v>
      </c>
      <c r="Q20" s="47"/>
      <c r="R20" s="46"/>
      <c r="S20" s="45">
        <v>2273</v>
      </c>
      <c r="T20" s="46"/>
      <c r="U20" s="45">
        <v>3214</v>
      </c>
      <c r="V20" s="46"/>
      <c r="W20" s="5">
        <v>288</v>
      </c>
      <c r="X20" s="5"/>
      <c r="Y20" s="5">
        <v>23</v>
      </c>
      <c r="Z20" s="5"/>
      <c r="AA20" s="5">
        <v>431</v>
      </c>
      <c r="AB20" s="5">
        <v>472</v>
      </c>
      <c r="AC20" s="5"/>
      <c r="AD20" s="7">
        <v>11159</v>
      </c>
      <c r="AE20" s="1"/>
    </row>
    <row r="21" spans="2:31" ht="15" customHeight="1">
      <c r="B21" s="58">
        <v>15</v>
      </c>
      <c r="C21" s="55"/>
      <c r="D21" s="45">
        <v>76</v>
      </c>
      <c r="E21" s="46"/>
      <c r="F21" s="45">
        <v>628</v>
      </c>
      <c r="G21" s="47"/>
      <c r="H21" s="46"/>
      <c r="I21" s="45">
        <v>180</v>
      </c>
      <c r="J21" s="46"/>
      <c r="K21" s="5">
        <v>44</v>
      </c>
      <c r="L21" s="45">
        <v>185</v>
      </c>
      <c r="M21" s="47"/>
      <c r="N21" s="46"/>
      <c r="O21" s="5">
        <v>41</v>
      </c>
      <c r="P21" s="45">
        <v>95</v>
      </c>
      <c r="Q21" s="47"/>
      <c r="R21" s="46"/>
      <c r="S21" s="45">
        <v>151</v>
      </c>
      <c r="T21" s="46"/>
      <c r="U21" s="45">
        <v>801</v>
      </c>
      <c r="V21" s="46"/>
      <c r="W21" s="5"/>
      <c r="X21" s="5">
        <v>33</v>
      </c>
      <c r="Y21" s="5">
        <v>19</v>
      </c>
      <c r="Z21" s="5"/>
      <c r="AA21" s="5">
        <v>132</v>
      </c>
      <c r="AB21" s="5"/>
      <c r="AC21" s="5"/>
      <c r="AD21" s="7">
        <v>2385</v>
      </c>
      <c r="AE21" s="1"/>
    </row>
    <row r="22" spans="2:31" ht="33.75" customHeight="1">
      <c r="B22" s="66" t="s">
        <v>52</v>
      </c>
      <c r="C22" s="55"/>
      <c r="D22" s="58">
        <v>39178</v>
      </c>
      <c r="E22" s="55"/>
      <c r="F22" s="58">
        <v>205971</v>
      </c>
      <c r="G22" s="57"/>
      <c r="H22" s="55"/>
      <c r="I22" s="58">
        <v>101289</v>
      </c>
      <c r="J22" s="55"/>
      <c r="K22" s="6">
        <v>8390</v>
      </c>
      <c r="L22" s="58">
        <v>67513</v>
      </c>
      <c r="M22" s="57"/>
      <c r="N22" s="55"/>
      <c r="O22" s="6">
        <v>12555</v>
      </c>
      <c r="P22" s="58">
        <v>45597</v>
      </c>
      <c r="Q22" s="57"/>
      <c r="R22" s="55"/>
      <c r="S22" s="58">
        <v>59266</v>
      </c>
      <c r="T22" s="55"/>
      <c r="U22" s="58">
        <v>149863</v>
      </c>
      <c r="V22" s="55"/>
      <c r="W22" s="6">
        <v>8622</v>
      </c>
      <c r="X22" s="6">
        <v>4898</v>
      </c>
      <c r="Y22" s="6">
        <v>4560</v>
      </c>
      <c r="Z22" s="6">
        <v>2055</v>
      </c>
      <c r="AA22" s="6">
        <v>134357</v>
      </c>
      <c r="AB22" s="6">
        <v>9359</v>
      </c>
      <c r="AC22" s="6">
        <v>62</v>
      </c>
      <c r="AD22" s="7">
        <v>853535</v>
      </c>
      <c r="AE22" s="1"/>
    </row>
    <row r="23" spans="2:31" ht="6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ht="15" customHeight="1">
      <c r="B24" s="1"/>
      <c r="C24" s="62" t="s">
        <v>131</v>
      </c>
      <c r="D24" s="63"/>
      <c r="E24" s="63"/>
      <c r="F24" s="63"/>
      <c r="G24" s="63"/>
      <c r="H24" s="63"/>
      <c r="I24" s="6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ht="9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ht="15" customHeight="1">
      <c r="B26" s="1"/>
      <c r="C26" s="64">
        <v>42404.607789351852</v>
      </c>
      <c r="D26" s="6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</sheetData>
  <mergeCells count="142">
    <mergeCell ref="B22:C22"/>
    <mergeCell ref="D22:E22"/>
    <mergeCell ref="F22:H22"/>
    <mergeCell ref="I22:J22"/>
    <mergeCell ref="L22:N22"/>
    <mergeCell ref="P22:R22"/>
    <mergeCell ref="S22:T22"/>
    <mergeCell ref="U22:V22"/>
    <mergeCell ref="B20:C20"/>
    <mergeCell ref="D20:E20"/>
    <mergeCell ref="F20:H20"/>
    <mergeCell ref="I20:J20"/>
    <mergeCell ref="L20:N20"/>
    <mergeCell ref="P20:R20"/>
    <mergeCell ref="S20:T20"/>
    <mergeCell ref="U20:V20"/>
    <mergeCell ref="B21:C21"/>
    <mergeCell ref="D21:E21"/>
    <mergeCell ref="F21:H21"/>
    <mergeCell ref="I21:J21"/>
    <mergeCell ref="L21:N21"/>
    <mergeCell ref="P21:R21"/>
    <mergeCell ref="S21:T21"/>
    <mergeCell ref="U21:V21"/>
    <mergeCell ref="B18:C18"/>
    <mergeCell ref="D18:E18"/>
    <mergeCell ref="F18:H18"/>
    <mergeCell ref="I18:J18"/>
    <mergeCell ref="L18:N18"/>
    <mergeCell ref="P18:R18"/>
    <mergeCell ref="S18:T18"/>
    <mergeCell ref="U18:V18"/>
    <mergeCell ref="B19:C19"/>
    <mergeCell ref="D19:E19"/>
    <mergeCell ref="F19:H19"/>
    <mergeCell ref="I19:J19"/>
    <mergeCell ref="L19:N19"/>
    <mergeCell ref="P19:R19"/>
    <mergeCell ref="S19:T19"/>
    <mergeCell ref="U19:V19"/>
    <mergeCell ref="B16:C16"/>
    <mergeCell ref="D16:E16"/>
    <mergeCell ref="F16:H16"/>
    <mergeCell ref="I16:J16"/>
    <mergeCell ref="L16:N16"/>
    <mergeCell ref="P16:R16"/>
    <mergeCell ref="S16:T16"/>
    <mergeCell ref="U16:V16"/>
    <mergeCell ref="B17:C17"/>
    <mergeCell ref="D17:E17"/>
    <mergeCell ref="F17:H17"/>
    <mergeCell ref="I17:J17"/>
    <mergeCell ref="L17:N17"/>
    <mergeCell ref="P17:R17"/>
    <mergeCell ref="S17:T17"/>
    <mergeCell ref="U17:V17"/>
    <mergeCell ref="B14:C14"/>
    <mergeCell ref="D14:E14"/>
    <mergeCell ref="F14:H14"/>
    <mergeCell ref="I14:J14"/>
    <mergeCell ref="L14:N14"/>
    <mergeCell ref="P14:R14"/>
    <mergeCell ref="S14:T14"/>
    <mergeCell ref="U14:V14"/>
    <mergeCell ref="B15:C15"/>
    <mergeCell ref="D15:E15"/>
    <mergeCell ref="F15:H15"/>
    <mergeCell ref="I15:J15"/>
    <mergeCell ref="L15:N15"/>
    <mergeCell ref="P15:R15"/>
    <mergeCell ref="S15:T15"/>
    <mergeCell ref="U15:V15"/>
    <mergeCell ref="B12:C12"/>
    <mergeCell ref="D12:E12"/>
    <mergeCell ref="F12:H12"/>
    <mergeCell ref="I12:J12"/>
    <mergeCell ref="L12:N12"/>
    <mergeCell ref="P12:R12"/>
    <mergeCell ref="S12:T12"/>
    <mergeCell ref="U12:V12"/>
    <mergeCell ref="B13:C13"/>
    <mergeCell ref="D13:E13"/>
    <mergeCell ref="F13:H13"/>
    <mergeCell ref="I13:J13"/>
    <mergeCell ref="L13:N13"/>
    <mergeCell ref="P13:R13"/>
    <mergeCell ref="S13:T13"/>
    <mergeCell ref="U13:V13"/>
    <mergeCell ref="B10:C10"/>
    <mergeCell ref="D10:E10"/>
    <mergeCell ref="F10:H10"/>
    <mergeCell ref="I10:J10"/>
    <mergeCell ref="L10:N10"/>
    <mergeCell ref="P10:R10"/>
    <mergeCell ref="S10:T10"/>
    <mergeCell ref="U10:V10"/>
    <mergeCell ref="B11:C11"/>
    <mergeCell ref="D11:E11"/>
    <mergeCell ref="F11:H11"/>
    <mergeCell ref="I11:J11"/>
    <mergeCell ref="L11:N11"/>
    <mergeCell ref="P11:R11"/>
    <mergeCell ref="S11:T11"/>
    <mergeCell ref="U11:V11"/>
    <mergeCell ref="F8:H8"/>
    <mergeCell ref="I8:J8"/>
    <mergeCell ref="L8:N8"/>
    <mergeCell ref="P8:R8"/>
    <mergeCell ref="S8:T8"/>
    <mergeCell ref="U8:V8"/>
    <mergeCell ref="B9:C9"/>
    <mergeCell ref="D9:E9"/>
    <mergeCell ref="F9:H9"/>
    <mergeCell ref="I9:J9"/>
    <mergeCell ref="L9:N9"/>
    <mergeCell ref="P9:R9"/>
    <mergeCell ref="S9:T9"/>
    <mergeCell ref="U9:V9"/>
    <mergeCell ref="G2:U2"/>
    <mergeCell ref="H4:L4"/>
    <mergeCell ref="N4:P4"/>
    <mergeCell ref="R4:S4"/>
    <mergeCell ref="C24:I24"/>
    <mergeCell ref="C26:D26"/>
    <mergeCell ref="B6:C6"/>
    <mergeCell ref="D6:E6"/>
    <mergeCell ref="F6:H6"/>
    <mergeCell ref="I6:J6"/>
    <mergeCell ref="L6:N6"/>
    <mergeCell ref="P6:R6"/>
    <mergeCell ref="S6:T6"/>
    <mergeCell ref="U6:V6"/>
    <mergeCell ref="B7:C7"/>
    <mergeCell ref="D7:E7"/>
    <mergeCell ref="F7:H7"/>
    <mergeCell ref="I7:J7"/>
    <mergeCell ref="L7:N7"/>
    <mergeCell ref="P7:R7"/>
    <mergeCell ref="S7:T7"/>
    <mergeCell ref="U7:V7"/>
    <mergeCell ref="B8:C8"/>
    <mergeCell ref="D8:E8"/>
  </mergeCells>
  <pageMargins left="0.28235294117647064" right="0.28235294117647064" top="0.22588235294117653" bottom="0.22588235294117653" header="0.50980392156862753" footer="0.50980392156862753"/>
  <pageSetup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B27"/>
  <sheetViews>
    <sheetView showGridLines="0" topLeftCell="K1" workbookViewId="0">
      <selection activeCell="Z22" sqref="C22:Z22"/>
    </sheetView>
  </sheetViews>
  <sheetFormatPr baseColWidth="10" defaultColWidth="9.140625" defaultRowHeight="12.75"/>
  <cols>
    <col min="1" max="1" width="1" customWidth="1"/>
    <col min="2" max="2" width="11" customWidth="1"/>
    <col min="3" max="3" width="5" customWidth="1"/>
    <col min="4" max="4" width="7" customWidth="1"/>
    <col min="5" max="5" width="3" customWidth="1"/>
    <col min="6" max="6" width="9" customWidth="1"/>
    <col min="7" max="7" width="5" customWidth="1"/>
    <col min="8" max="8" width="8" customWidth="1"/>
    <col min="9" max="9" width="13" customWidth="1"/>
    <col min="10" max="10" width="6" customWidth="1"/>
    <col min="11" max="11" width="2" customWidth="1"/>
    <col min="12" max="12" width="4" customWidth="1"/>
    <col min="13" max="13" width="13" customWidth="1"/>
    <col min="14" max="14" width="1" customWidth="1"/>
    <col min="15" max="15" width="5" customWidth="1"/>
    <col min="16" max="16" width="7" customWidth="1"/>
    <col min="17" max="17" width="2" customWidth="1"/>
    <col min="18" max="18" width="11" customWidth="1"/>
    <col min="19" max="19" width="14" customWidth="1"/>
    <col min="20" max="26" width="13" customWidth="1"/>
    <col min="27" max="27" width="17" customWidth="1"/>
  </cols>
  <sheetData>
    <row r="1" spans="2:28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30" customHeight="1">
      <c r="B2" s="1"/>
      <c r="C2" s="48" t="s">
        <v>53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  <c r="T2" s="1"/>
      <c r="U2" s="1"/>
      <c r="V2" s="1"/>
      <c r="W2" s="1"/>
      <c r="X2" s="1"/>
      <c r="Y2" s="1"/>
      <c r="Z2" s="1"/>
      <c r="AA2" s="1"/>
      <c r="AB2" s="1"/>
    </row>
    <row r="3" spans="2:28" ht="9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30" customHeight="1">
      <c r="B4" s="1"/>
      <c r="C4" s="1"/>
      <c r="D4" s="1"/>
      <c r="E4" s="1"/>
      <c r="F4" s="51" t="s">
        <v>34</v>
      </c>
      <c r="G4" s="52"/>
      <c r="H4" s="52"/>
      <c r="I4" s="52"/>
      <c r="J4" s="52"/>
      <c r="K4" s="1"/>
      <c r="L4" s="51" t="s">
        <v>14</v>
      </c>
      <c r="M4" s="52"/>
      <c r="N4" s="52"/>
      <c r="O4" s="2" t="s">
        <v>15</v>
      </c>
      <c r="P4" s="51" t="s">
        <v>2</v>
      </c>
      <c r="Q4" s="52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7.7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48" customHeight="1">
      <c r="B6" s="16" t="s">
        <v>54</v>
      </c>
      <c r="C6" s="72" t="s">
        <v>36</v>
      </c>
      <c r="D6" s="73"/>
      <c r="E6" s="72" t="s">
        <v>37</v>
      </c>
      <c r="F6" s="73"/>
      <c r="G6" s="72" t="s">
        <v>38</v>
      </c>
      <c r="H6" s="73"/>
      <c r="I6" s="17" t="s">
        <v>39</v>
      </c>
      <c r="J6" s="72" t="s">
        <v>40</v>
      </c>
      <c r="K6" s="74"/>
      <c r="L6" s="73"/>
      <c r="M6" s="17" t="s">
        <v>41</v>
      </c>
      <c r="N6" s="72" t="s">
        <v>42</v>
      </c>
      <c r="O6" s="74"/>
      <c r="P6" s="73"/>
      <c r="Q6" s="72" t="s">
        <v>43</v>
      </c>
      <c r="R6" s="73"/>
      <c r="S6" s="17" t="s">
        <v>44</v>
      </c>
      <c r="T6" s="17" t="s">
        <v>45</v>
      </c>
      <c r="U6" s="17" t="s">
        <v>46</v>
      </c>
      <c r="V6" s="17" t="s">
        <v>47</v>
      </c>
      <c r="W6" s="17" t="s">
        <v>48</v>
      </c>
      <c r="X6" s="17" t="s">
        <v>49</v>
      </c>
      <c r="Y6" s="17" t="s">
        <v>50</v>
      </c>
      <c r="Z6" s="17" t="s">
        <v>51</v>
      </c>
      <c r="AA6" s="3" t="s">
        <v>12</v>
      </c>
      <c r="AB6" s="1"/>
    </row>
    <row r="7" spans="2:28" ht="15" customHeight="1">
      <c r="B7" s="18">
        <v>1</v>
      </c>
      <c r="C7" s="75">
        <v>896</v>
      </c>
      <c r="D7" s="76"/>
      <c r="E7" s="75">
        <v>1608</v>
      </c>
      <c r="F7" s="76"/>
      <c r="G7" s="75">
        <v>422</v>
      </c>
      <c r="H7" s="76"/>
      <c r="I7" s="19">
        <v>112</v>
      </c>
      <c r="J7" s="75">
        <v>1109</v>
      </c>
      <c r="K7" s="77"/>
      <c r="L7" s="76"/>
      <c r="M7" s="19">
        <v>120</v>
      </c>
      <c r="N7" s="75">
        <v>35</v>
      </c>
      <c r="O7" s="77"/>
      <c r="P7" s="76"/>
      <c r="Q7" s="75">
        <v>318</v>
      </c>
      <c r="R7" s="76"/>
      <c r="S7" s="19">
        <v>1724</v>
      </c>
      <c r="T7" s="19">
        <v>436</v>
      </c>
      <c r="U7" s="19">
        <v>23</v>
      </c>
      <c r="V7" s="19">
        <v>9</v>
      </c>
      <c r="W7" s="19"/>
      <c r="X7" s="19">
        <v>1550</v>
      </c>
      <c r="Y7" s="19">
        <v>66</v>
      </c>
      <c r="Z7" s="19">
        <v>62</v>
      </c>
      <c r="AA7" s="7">
        <v>8490</v>
      </c>
      <c r="AB7" s="1"/>
    </row>
    <row r="8" spans="2:28" ht="15" customHeight="1">
      <c r="B8" s="18">
        <v>2</v>
      </c>
      <c r="C8" s="75">
        <v>1530</v>
      </c>
      <c r="D8" s="76"/>
      <c r="E8" s="75">
        <v>2874</v>
      </c>
      <c r="F8" s="76"/>
      <c r="G8" s="75">
        <v>8008</v>
      </c>
      <c r="H8" s="76"/>
      <c r="I8" s="19">
        <v>22</v>
      </c>
      <c r="J8" s="75">
        <v>2587</v>
      </c>
      <c r="K8" s="77"/>
      <c r="L8" s="76"/>
      <c r="M8" s="19">
        <v>77</v>
      </c>
      <c r="N8" s="75">
        <v>2163</v>
      </c>
      <c r="O8" s="77"/>
      <c r="P8" s="76"/>
      <c r="Q8" s="75">
        <v>192</v>
      </c>
      <c r="R8" s="76"/>
      <c r="S8" s="19">
        <v>5738</v>
      </c>
      <c r="T8" s="19">
        <v>832</v>
      </c>
      <c r="U8" s="19">
        <v>56</v>
      </c>
      <c r="V8" s="19">
        <v>1359</v>
      </c>
      <c r="W8" s="19"/>
      <c r="X8" s="19">
        <v>6319</v>
      </c>
      <c r="Y8" s="19">
        <v>520</v>
      </c>
      <c r="Z8" s="19"/>
      <c r="AA8" s="7">
        <v>32277</v>
      </c>
      <c r="AB8" s="1"/>
    </row>
    <row r="9" spans="2:28" ht="15" customHeight="1">
      <c r="B9" s="18">
        <v>3</v>
      </c>
      <c r="C9" s="75">
        <v>545</v>
      </c>
      <c r="D9" s="76"/>
      <c r="E9" s="75">
        <v>617</v>
      </c>
      <c r="F9" s="76"/>
      <c r="G9" s="75">
        <v>208</v>
      </c>
      <c r="H9" s="76"/>
      <c r="I9" s="19">
        <v>113</v>
      </c>
      <c r="J9" s="75">
        <v>364</v>
      </c>
      <c r="K9" s="77"/>
      <c r="L9" s="76"/>
      <c r="M9" s="19">
        <v>235</v>
      </c>
      <c r="N9" s="75">
        <v>143</v>
      </c>
      <c r="O9" s="77"/>
      <c r="P9" s="76"/>
      <c r="Q9" s="75">
        <v>518</v>
      </c>
      <c r="R9" s="76"/>
      <c r="S9" s="19">
        <v>1910</v>
      </c>
      <c r="T9" s="19">
        <v>302</v>
      </c>
      <c r="U9" s="19">
        <v>7</v>
      </c>
      <c r="V9" s="19"/>
      <c r="W9" s="19"/>
      <c r="X9" s="19">
        <v>529</v>
      </c>
      <c r="Y9" s="19">
        <v>2305</v>
      </c>
      <c r="Z9" s="19"/>
      <c r="AA9" s="7">
        <v>7796</v>
      </c>
      <c r="AB9" s="1"/>
    </row>
    <row r="10" spans="2:28" ht="15" customHeight="1">
      <c r="B10" s="18">
        <v>4</v>
      </c>
      <c r="C10" s="75">
        <v>1085</v>
      </c>
      <c r="D10" s="76"/>
      <c r="E10" s="75">
        <v>1661</v>
      </c>
      <c r="F10" s="76"/>
      <c r="G10" s="75">
        <v>446</v>
      </c>
      <c r="H10" s="76"/>
      <c r="I10" s="19">
        <v>428</v>
      </c>
      <c r="J10" s="75">
        <v>950</v>
      </c>
      <c r="K10" s="77"/>
      <c r="L10" s="76"/>
      <c r="M10" s="19">
        <v>2296</v>
      </c>
      <c r="N10" s="75">
        <v>481</v>
      </c>
      <c r="O10" s="77"/>
      <c r="P10" s="76"/>
      <c r="Q10" s="75">
        <v>1191</v>
      </c>
      <c r="R10" s="76"/>
      <c r="S10" s="19">
        <v>7338</v>
      </c>
      <c r="T10" s="19">
        <v>161</v>
      </c>
      <c r="U10" s="19">
        <v>85</v>
      </c>
      <c r="V10" s="19">
        <v>45</v>
      </c>
      <c r="W10" s="19"/>
      <c r="X10" s="19">
        <v>963</v>
      </c>
      <c r="Y10" s="19">
        <v>1098</v>
      </c>
      <c r="Z10" s="19"/>
      <c r="AA10" s="7">
        <v>18228</v>
      </c>
      <c r="AB10" s="1"/>
    </row>
    <row r="11" spans="2:28" ht="15" customHeight="1">
      <c r="B11" s="18">
        <v>5</v>
      </c>
      <c r="C11" s="75">
        <v>4500</v>
      </c>
      <c r="D11" s="76"/>
      <c r="E11" s="75">
        <v>3632</v>
      </c>
      <c r="F11" s="76"/>
      <c r="G11" s="75">
        <v>2890</v>
      </c>
      <c r="H11" s="76"/>
      <c r="I11" s="19">
        <v>760</v>
      </c>
      <c r="J11" s="75">
        <v>5294</v>
      </c>
      <c r="K11" s="77"/>
      <c r="L11" s="76"/>
      <c r="M11" s="19">
        <v>340</v>
      </c>
      <c r="N11" s="75">
        <v>603</v>
      </c>
      <c r="O11" s="77"/>
      <c r="P11" s="76"/>
      <c r="Q11" s="75">
        <v>2428</v>
      </c>
      <c r="R11" s="76"/>
      <c r="S11" s="19">
        <v>8615</v>
      </c>
      <c r="T11" s="19">
        <v>304</v>
      </c>
      <c r="U11" s="19">
        <v>53</v>
      </c>
      <c r="V11" s="19">
        <v>183</v>
      </c>
      <c r="W11" s="19"/>
      <c r="X11" s="19">
        <v>5907</v>
      </c>
      <c r="Y11" s="19">
        <v>492</v>
      </c>
      <c r="Z11" s="19"/>
      <c r="AA11" s="7">
        <v>36001</v>
      </c>
      <c r="AB11" s="1"/>
    </row>
    <row r="12" spans="2:28" ht="15" customHeight="1">
      <c r="B12" s="18">
        <v>6</v>
      </c>
      <c r="C12" s="75">
        <v>1264</v>
      </c>
      <c r="D12" s="76"/>
      <c r="E12" s="75">
        <v>1361</v>
      </c>
      <c r="F12" s="76"/>
      <c r="G12" s="75">
        <v>705</v>
      </c>
      <c r="H12" s="76"/>
      <c r="I12" s="19">
        <v>55</v>
      </c>
      <c r="J12" s="75">
        <v>1060</v>
      </c>
      <c r="K12" s="77"/>
      <c r="L12" s="76"/>
      <c r="M12" s="19">
        <v>1025</v>
      </c>
      <c r="N12" s="75">
        <v>2808</v>
      </c>
      <c r="O12" s="77"/>
      <c r="P12" s="76"/>
      <c r="Q12" s="75">
        <v>1629</v>
      </c>
      <c r="R12" s="76"/>
      <c r="S12" s="19">
        <v>6928</v>
      </c>
      <c r="T12" s="19">
        <v>313</v>
      </c>
      <c r="U12" s="19">
        <v>3181</v>
      </c>
      <c r="V12" s="19">
        <v>3</v>
      </c>
      <c r="W12" s="19"/>
      <c r="X12" s="19">
        <v>1615</v>
      </c>
      <c r="Y12" s="19">
        <v>571</v>
      </c>
      <c r="Z12" s="19"/>
      <c r="AA12" s="7">
        <v>22518</v>
      </c>
      <c r="AB12" s="1"/>
    </row>
    <row r="13" spans="2:28" ht="15" customHeight="1">
      <c r="B13" s="18">
        <v>7</v>
      </c>
      <c r="C13" s="75">
        <v>2634</v>
      </c>
      <c r="D13" s="76"/>
      <c r="E13" s="75">
        <v>5056</v>
      </c>
      <c r="F13" s="76"/>
      <c r="G13" s="75">
        <v>8613</v>
      </c>
      <c r="H13" s="76"/>
      <c r="I13" s="19">
        <v>823</v>
      </c>
      <c r="J13" s="75">
        <v>2935</v>
      </c>
      <c r="K13" s="77"/>
      <c r="L13" s="76"/>
      <c r="M13" s="19">
        <v>350</v>
      </c>
      <c r="N13" s="75">
        <v>130</v>
      </c>
      <c r="O13" s="77"/>
      <c r="P13" s="76"/>
      <c r="Q13" s="75">
        <v>12868</v>
      </c>
      <c r="R13" s="76"/>
      <c r="S13" s="19">
        <v>9653</v>
      </c>
      <c r="T13" s="19">
        <v>89</v>
      </c>
      <c r="U13" s="19">
        <v>153</v>
      </c>
      <c r="V13" s="19">
        <v>306</v>
      </c>
      <c r="W13" s="19"/>
      <c r="X13" s="19">
        <v>5576</v>
      </c>
      <c r="Y13" s="19">
        <v>2604</v>
      </c>
      <c r="Z13" s="19"/>
      <c r="AA13" s="7">
        <v>51790</v>
      </c>
      <c r="AB13" s="1"/>
    </row>
    <row r="14" spans="2:28" ht="15" customHeight="1">
      <c r="B14" s="18">
        <v>8</v>
      </c>
      <c r="C14" s="75">
        <v>3145</v>
      </c>
      <c r="D14" s="76"/>
      <c r="E14" s="75">
        <v>11704</v>
      </c>
      <c r="F14" s="76"/>
      <c r="G14" s="75">
        <v>12572</v>
      </c>
      <c r="H14" s="76"/>
      <c r="I14" s="19">
        <v>1547</v>
      </c>
      <c r="J14" s="75">
        <v>7074</v>
      </c>
      <c r="K14" s="77"/>
      <c r="L14" s="76"/>
      <c r="M14" s="19">
        <v>131</v>
      </c>
      <c r="N14" s="75">
        <v>1988</v>
      </c>
      <c r="O14" s="77"/>
      <c r="P14" s="76"/>
      <c r="Q14" s="75">
        <v>11696</v>
      </c>
      <c r="R14" s="76"/>
      <c r="S14" s="19">
        <v>16358</v>
      </c>
      <c r="T14" s="19">
        <v>1141</v>
      </c>
      <c r="U14" s="19">
        <v>78</v>
      </c>
      <c r="V14" s="19">
        <v>413</v>
      </c>
      <c r="W14" s="19"/>
      <c r="X14" s="19">
        <v>11494</v>
      </c>
      <c r="Y14" s="19">
        <v>129</v>
      </c>
      <c r="Z14" s="19"/>
      <c r="AA14" s="7">
        <v>79470</v>
      </c>
      <c r="AB14" s="1"/>
    </row>
    <row r="15" spans="2:28" ht="15" customHeight="1">
      <c r="B15" s="18">
        <v>9</v>
      </c>
      <c r="C15" s="75">
        <v>1393</v>
      </c>
      <c r="D15" s="76"/>
      <c r="E15" s="75">
        <v>4894</v>
      </c>
      <c r="F15" s="76"/>
      <c r="G15" s="75">
        <v>2941</v>
      </c>
      <c r="H15" s="76"/>
      <c r="I15" s="19">
        <v>772</v>
      </c>
      <c r="J15" s="75">
        <v>2891</v>
      </c>
      <c r="K15" s="77"/>
      <c r="L15" s="76"/>
      <c r="M15" s="19">
        <v>155</v>
      </c>
      <c r="N15" s="75">
        <v>949</v>
      </c>
      <c r="O15" s="77"/>
      <c r="P15" s="76"/>
      <c r="Q15" s="75">
        <v>5431</v>
      </c>
      <c r="R15" s="76"/>
      <c r="S15" s="19">
        <v>17973</v>
      </c>
      <c r="T15" s="19">
        <v>81</v>
      </c>
      <c r="U15" s="19">
        <v>45</v>
      </c>
      <c r="V15" s="19">
        <v>7</v>
      </c>
      <c r="W15" s="19"/>
      <c r="X15" s="19">
        <v>1328</v>
      </c>
      <c r="Y15" s="19">
        <v>1000</v>
      </c>
      <c r="Z15" s="19"/>
      <c r="AA15" s="7">
        <v>39860</v>
      </c>
      <c r="AB15" s="1"/>
    </row>
    <row r="16" spans="2:28" ht="15" customHeight="1">
      <c r="B16" s="18">
        <v>10</v>
      </c>
      <c r="C16" s="75">
        <v>1920</v>
      </c>
      <c r="D16" s="76"/>
      <c r="E16" s="75">
        <v>8308</v>
      </c>
      <c r="F16" s="76"/>
      <c r="G16" s="75">
        <v>6553</v>
      </c>
      <c r="H16" s="76"/>
      <c r="I16" s="19">
        <v>379</v>
      </c>
      <c r="J16" s="75">
        <v>6118</v>
      </c>
      <c r="K16" s="77"/>
      <c r="L16" s="76"/>
      <c r="M16" s="19">
        <v>132</v>
      </c>
      <c r="N16" s="75">
        <v>735</v>
      </c>
      <c r="O16" s="77"/>
      <c r="P16" s="76"/>
      <c r="Q16" s="75">
        <v>12750</v>
      </c>
      <c r="R16" s="76"/>
      <c r="S16" s="19">
        <v>23240</v>
      </c>
      <c r="T16" s="19">
        <v>153</v>
      </c>
      <c r="U16" s="19"/>
      <c r="V16" s="19">
        <v>511</v>
      </c>
      <c r="W16" s="19">
        <v>2022</v>
      </c>
      <c r="X16" s="19">
        <v>6147</v>
      </c>
      <c r="Y16" s="19">
        <v>102</v>
      </c>
      <c r="Z16" s="19"/>
      <c r="AA16" s="7">
        <v>69070</v>
      </c>
      <c r="AB16" s="1"/>
    </row>
    <row r="17" spans="2:28" ht="15" customHeight="1">
      <c r="B17" s="18">
        <v>11</v>
      </c>
      <c r="C17" s="75">
        <v>54</v>
      </c>
      <c r="D17" s="76"/>
      <c r="E17" s="75">
        <v>392</v>
      </c>
      <c r="F17" s="76"/>
      <c r="G17" s="75">
        <v>191</v>
      </c>
      <c r="H17" s="76"/>
      <c r="I17" s="19"/>
      <c r="J17" s="75">
        <v>148</v>
      </c>
      <c r="K17" s="77"/>
      <c r="L17" s="76"/>
      <c r="M17" s="19">
        <v>25</v>
      </c>
      <c r="N17" s="75">
        <v>176</v>
      </c>
      <c r="O17" s="77"/>
      <c r="P17" s="76"/>
      <c r="Q17" s="75">
        <v>192</v>
      </c>
      <c r="R17" s="76"/>
      <c r="S17" s="19">
        <v>1453</v>
      </c>
      <c r="T17" s="19">
        <v>30</v>
      </c>
      <c r="U17" s="19">
        <v>8</v>
      </c>
      <c r="V17" s="19"/>
      <c r="W17" s="19"/>
      <c r="X17" s="19">
        <v>236</v>
      </c>
      <c r="Y17" s="19"/>
      <c r="Z17" s="19"/>
      <c r="AA17" s="7">
        <v>2905</v>
      </c>
      <c r="AB17" s="1"/>
    </row>
    <row r="18" spans="2:28" ht="15" customHeight="1">
      <c r="B18" s="18">
        <v>12</v>
      </c>
      <c r="C18" s="75">
        <v>1182</v>
      </c>
      <c r="D18" s="76"/>
      <c r="E18" s="75">
        <v>1892</v>
      </c>
      <c r="F18" s="76"/>
      <c r="G18" s="75">
        <v>968</v>
      </c>
      <c r="H18" s="76"/>
      <c r="I18" s="19">
        <v>597</v>
      </c>
      <c r="J18" s="75">
        <v>811</v>
      </c>
      <c r="K18" s="77"/>
      <c r="L18" s="76"/>
      <c r="M18" s="19">
        <v>966</v>
      </c>
      <c r="N18" s="75">
        <v>245</v>
      </c>
      <c r="O18" s="77"/>
      <c r="P18" s="76"/>
      <c r="Q18" s="75">
        <v>604</v>
      </c>
      <c r="R18" s="76"/>
      <c r="S18" s="19">
        <v>4454</v>
      </c>
      <c r="T18" s="19">
        <v>124</v>
      </c>
      <c r="U18" s="19">
        <v>41</v>
      </c>
      <c r="V18" s="19">
        <v>12</v>
      </c>
      <c r="W18" s="19">
        <v>33</v>
      </c>
      <c r="X18" s="19">
        <v>1204</v>
      </c>
      <c r="Y18" s="19"/>
      <c r="Z18" s="19"/>
      <c r="AA18" s="7">
        <v>13133</v>
      </c>
      <c r="AB18" s="1"/>
    </row>
    <row r="19" spans="2:28" ht="15" customHeight="1">
      <c r="B19" s="18">
        <v>13</v>
      </c>
      <c r="C19" s="75">
        <v>18992</v>
      </c>
      <c r="D19" s="76"/>
      <c r="E19" s="75">
        <v>160614</v>
      </c>
      <c r="F19" s="76"/>
      <c r="G19" s="75">
        <v>54035</v>
      </c>
      <c r="H19" s="76"/>
      <c r="I19" s="19">
        <v>2986</v>
      </c>
      <c r="J19" s="75">
        <v>35510</v>
      </c>
      <c r="K19" s="77"/>
      <c r="L19" s="76"/>
      <c r="M19" s="19">
        <v>6607</v>
      </c>
      <c r="N19" s="75">
        <v>35028</v>
      </c>
      <c r="O19" s="77"/>
      <c r="P19" s="76"/>
      <c r="Q19" s="75">
        <v>7063</v>
      </c>
      <c r="R19" s="76"/>
      <c r="S19" s="19">
        <v>44089</v>
      </c>
      <c r="T19" s="19">
        <v>4391</v>
      </c>
      <c r="U19" s="19">
        <v>1135</v>
      </c>
      <c r="V19" s="19">
        <v>1670</v>
      </c>
      <c r="W19" s="19"/>
      <c r="X19" s="19">
        <v>90965</v>
      </c>
      <c r="Y19" s="19"/>
      <c r="Z19" s="19"/>
      <c r="AA19" s="7">
        <v>463085</v>
      </c>
      <c r="AB19" s="1"/>
    </row>
    <row r="20" spans="2:28" ht="15" customHeight="1">
      <c r="B20" s="18">
        <v>14</v>
      </c>
      <c r="C20" s="75">
        <v>247</v>
      </c>
      <c r="D20" s="76"/>
      <c r="E20" s="75">
        <v>757</v>
      </c>
      <c r="F20" s="76"/>
      <c r="G20" s="75">
        <v>2634</v>
      </c>
      <c r="H20" s="76"/>
      <c r="I20" s="19">
        <v>69</v>
      </c>
      <c r="J20" s="75">
        <v>602</v>
      </c>
      <c r="K20" s="77"/>
      <c r="L20" s="76"/>
      <c r="M20" s="19">
        <v>55</v>
      </c>
      <c r="N20" s="75">
        <v>94</v>
      </c>
      <c r="O20" s="77"/>
      <c r="P20" s="76"/>
      <c r="Q20" s="75">
        <v>2273</v>
      </c>
      <c r="R20" s="76"/>
      <c r="S20" s="19">
        <v>3219</v>
      </c>
      <c r="T20" s="19">
        <v>288</v>
      </c>
      <c r="U20" s="19"/>
      <c r="V20" s="19">
        <v>23</v>
      </c>
      <c r="W20" s="19"/>
      <c r="X20" s="19">
        <v>431</v>
      </c>
      <c r="Y20" s="19">
        <v>472</v>
      </c>
      <c r="Z20" s="19"/>
      <c r="AA20" s="7">
        <v>11164</v>
      </c>
      <c r="AB20" s="1"/>
    </row>
    <row r="21" spans="2:28" ht="15" customHeight="1">
      <c r="B21" s="18">
        <v>15</v>
      </c>
      <c r="C21" s="75">
        <v>76</v>
      </c>
      <c r="D21" s="76"/>
      <c r="E21" s="75">
        <v>628</v>
      </c>
      <c r="F21" s="76"/>
      <c r="G21" s="75">
        <v>180</v>
      </c>
      <c r="H21" s="76"/>
      <c r="I21" s="19">
        <v>44</v>
      </c>
      <c r="J21" s="75">
        <v>185</v>
      </c>
      <c r="K21" s="77"/>
      <c r="L21" s="76"/>
      <c r="M21" s="19">
        <v>41</v>
      </c>
      <c r="N21" s="75">
        <v>95</v>
      </c>
      <c r="O21" s="77"/>
      <c r="P21" s="76"/>
      <c r="Q21" s="75">
        <v>151</v>
      </c>
      <c r="R21" s="76"/>
      <c r="S21" s="19">
        <v>801</v>
      </c>
      <c r="T21" s="19"/>
      <c r="U21" s="19">
        <v>33</v>
      </c>
      <c r="V21" s="19">
        <v>19</v>
      </c>
      <c r="W21" s="19"/>
      <c r="X21" s="19">
        <v>132</v>
      </c>
      <c r="Y21" s="19"/>
      <c r="Z21" s="19"/>
      <c r="AA21" s="7">
        <v>2385</v>
      </c>
      <c r="AB21" s="1"/>
    </row>
    <row r="22" spans="2:28" ht="15" customHeight="1">
      <c r="B22" s="11" t="s">
        <v>12</v>
      </c>
      <c r="C22" s="59">
        <v>39463</v>
      </c>
      <c r="D22" s="55"/>
      <c r="E22" s="59">
        <v>205998</v>
      </c>
      <c r="F22" s="55"/>
      <c r="G22" s="59">
        <v>101366</v>
      </c>
      <c r="H22" s="55"/>
      <c r="I22" s="7">
        <v>8707</v>
      </c>
      <c r="J22" s="59">
        <v>67638</v>
      </c>
      <c r="K22" s="57"/>
      <c r="L22" s="55"/>
      <c r="M22" s="7">
        <v>12555</v>
      </c>
      <c r="N22" s="59">
        <v>45673</v>
      </c>
      <c r="O22" s="57"/>
      <c r="P22" s="55"/>
      <c r="Q22" s="59">
        <v>59304</v>
      </c>
      <c r="R22" s="55"/>
      <c r="S22" s="7">
        <v>153493</v>
      </c>
      <c r="T22" s="7">
        <v>8645</v>
      </c>
      <c r="U22" s="7">
        <v>4898</v>
      </c>
      <c r="V22" s="7">
        <v>4560</v>
      </c>
      <c r="W22" s="7">
        <v>2055</v>
      </c>
      <c r="X22" s="7">
        <v>134396</v>
      </c>
      <c r="Y22" s="7">
        <v>9359</v>
      </c>
      <c r="Z22" s="7">
        <v>62</v>
      </c>
      <c r="AA22" s="7">
        <v>858172</v>
      </c>
      <c r="AB22" s="1"/>
    </row>
    <row r="23" spans="2:28" ht="18.600000000000001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15" customHeight="1">
      <c r="B24" s="62" t="s">
        <v>131</v>
      </c>
      <c r="C24" s="63"/>
      <c r="D24" s="63"/>
      <c r="E24" s="63"/>
      <c r="F24" s="63"/>
      <c r="G24" s="63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8.2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5" customHeight="1">
      <c r="B26" s="64">
        <v>42404.607789351852</v>
      </c>
      <c r="C26" s="6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</sheetData>
  <mergeCells count="108">
    <mergeCell ref="Q22:R22"/>
    <mergeCell ref="C21:D21"/>
    <mergeCell ref="E21:F21"/>
    <mergeCell ref="G21:H21"/>
    <mergeCell ref="J21:L21"/>
    <mergeCell ref="N21:P21"/>
    <mergeCell ref="Q21:R21"/>
    <mergeCell ref="B24:H24"/>
    <mergeCell ref="C22:D22"/>
    <mergeCell ref="E22:F22"/>
    <mergeCell ref="G22:H22"/>
    <mergeCell ref="J22:L22"/>
    <mergeCell ref="N22:P22"/>
    <mergeCell ref="C19:D19"/>
    <mergeCell ref="E19:F19"/>
    <mergeCell ref="G19:H19"/>
    <mergeCell ref="J19:L19"/>
    <mergeCell ref="N19:P19"/>
    <mergeCell ref="Q19:R19"/>
    <mergeCell ref="C20:D20"/>
    <mergeCell ref="E20:F20"/>
    <mergeCell ref="G20:H20"/>
    <mergeCell ref="J20:L20"/>
    <mergeCell ref="N20:P20"/>
    <mergeCell ref="Q20:R20"/>
    <mergeCell ref="C17:D17"/>
    <mergeCell ref="E17:F17"/>
    <mergeCell ref="G17:H17"/>
    <mergeCell ref="J17:L17"/>
    <mergeCell ref="N17:P17"/>
    <mergeCell ref="Q17:R17"/>
    <mergeCell ref="C18:D18"/>
    <mergeCell ref="E18:F18"/>
    <mergeCell ref="G18:H18"/>
    <mergeCell ref="J18:L18"/>
    <mergeCell ref="N18:P18"/>
    <mergeCell ref="Q18:R18"/>
    <mergeCell ref="C15:D15"/>
    <mergeCell ref="E15:F15"/>
    <mergeCell ref="G15:H15"/>
    <mergeCell ref="J15:L15"/>
    <mergeCell ref="N15:P15"/>
    <mergeCell ref="Q15:R15"/>
    <mergeCell ref="C16:D16"/>
    <mergeCell ref="E16:F16"/>
    <mergeCell ref="G16:H16"/>
    <mergeCell ref="J16:L16"/>
    <mergeCell ref="N16:P16"/>
    <mergeCell ref="Q16:R16"/>
    <mergeCell ref="C13:D13"/>
    <mergeCell ref="E13:F13"/>
    <mergeCell ref="G13:H13"/>
    <mergeCell ref="J13:L13"/>
    <mergeCell ref="N13:P13"/>
    <mergeCell ref="Q13:R13"/>
    <mergeCell ref="C14:D14"/>
    <mergeCell ref="E14:F14"/>
    <mergeCell ref="G14:H14"/>
    <mergeCell ref="J14:L14"/>
    <mergeCell ref="N14:P14"/>
    <mergeCell ref="Q14:R14"/>
    <mergeCell ref="C11:D11"/>
    <mergeCell ref="E11:F11"/>
    <mergeCell ref="G11:H11"/>
    <mergeCell ref="J11:L11"/>
    <mergeCell ref="N11:P11"/>
    <mergeCell ref="Q11:R11"/>
    <mergeCell ref="C12:D12"/>
    <mergeCell ref="E12:F12"/>
    <mergeCell ref="G12:H12"/>
    <mergeCell ref="J12:L12"/>
    <mergeCell ref="N12:P12"/>
    <mergeCell ref="Q12:R12"/>
    <mergeCell ref="E9:F9"/>
    <mergeCell ref="G9:H9"/>
    <mergeCell ref="J9:L9"/>
    <mergeCell ref="N9:P9"/>
    <mergeCell ref="Q9:R9"/>
    <mergeCell ref="C10:D10"/>
    <mergeCell ref="E10:F10"/>
    <mergeCell ref="G10:H10"/>
    <mergeCell ref="J10:L10"/>
    <mergeCell ref="N10:P10"/>
    <mergeCell ref="Q10:R10"/>
    <mergeCell ref="C2:S2"/>
    <mergeCell ref="F4:J4"/>
    <mergeCell ref="L4:N4"/>
    <mergeCell ref="P4:Q4"/>
    <mergeCell ref="B26:C26"/>
    <mergeCell ref="C6:D6"/>
    <mergeCell ref="E6:F6"/>
    <mergeCell ref="G6:H6"/>
    <mergeCell ref="J6:L6"/>
    <mergeCell ref="N6:P6"/>
    <mergeCell ref="Q6:R6"/>
    <mergeCell ref="C7:D7"/>
    <mergeCell ref="E7:F7"/>
    <mergeCell ref="G7:H7"/>
    <mergeCell ref="J7:L7"/>
    <mergeCell ref="N7:P7"/>
    <mergeCell ref="Q7:R7"/>
    <mergeCell ref="C8:D8"/>
    <mergeCell ref="E8:F8"/>
    <mergeCell ref="G8:H8"/>
    <mergeCell ref="J8:L8"/>
    <mergeCell ref="N8:P8"/>
    <mergeCell ref="Q8:R8"/>
    <mergeCell ref="C9:D9"/>
  </mergeCells>
  <pageMargins left="0.19960784313725494" right="0.28235294117647064" top="0.22588235294117653" bottom="0.22588235294117653" header="0.50980392156862753" footer="0.50980392156862753"/>
  <pageSetup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B27"/>
  <sheetViews>
    <sheetView showGridLines="0" topLeftCell="I1" workbookViewId="0">
      <selection activeCell="B24" sqref="B24:H24"/>
    </sheetView>
  </sheetViews>
  <sheetFormatPr baseColWidth="10" defaultColWidth="9.140625" defaultRowHeight="12.75"/>
  <cols>
    <col min="1" max="1" width="3" customWidth="1"/>
    <col min="2" max="2" width="7" customWidth="1"/>
    <col min="3" max="3" width="1" customWidth="1"/>
    <col min="4" max="4" width="6" customWidth="1"/>
    <col min="5" max="5" width="5" customWidth="1"/>
    <col min="6" max="6" width="11" customWidth="1"/>
    <col min="7" max="7" width="1" customWidth="1"/>
    <col min="8" max="8" width="9" customWidth="1"/>
    <col min="9" max="9" width="2" customWidth="1"/>
    <col min="10" max="11" width="12" customWidth="1"/>
    <col min="12" max="12" width="5" customWidth="1"/>
    <col min="13" max="13" width="7" customWidth="1"/>
    <col min="14" max="14" width="12" customWidth="1"/>
    <col min="15" max="15" width="5" customWidth="1"/>
    <col min="16" max="16" width="7" customWidth="1"/>
    <col min="17" max="17" width="2" customWidth="1"/>
    <col min="18" max="18" width="10" customWidth="1"/>
    <col min="19" max="19" width="11" customWidth="1"/>
    <col min="20" max="20" width="1" customWidth="1"/>
    <col min="21" max="26" width="12" customWidth="1"/>
    <col min="27" max="27" width="11" customWidth="1"/>
  </cols>
  <sheetData>
    <row r="1" spans="2:28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30" customHeight="1">
      <c r="B2" s="1"/>
      <c r="C2" s="48" t="s">
        <v>55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  <c r="T2" s="1"/>
      <c r="U2" s="1"/>
      <c r="V2" s="1"/>
      <c r="W2" s="1"/>
      <c r="X2" s="1"/>
      <c r="Y2" s="1"/>
      <c r="Z2" s="1"/>
      <c r="AA2" s="1"/>
      <c r="AB2" s="1"/>
    </row>
    <row r="3" spans="2:28" ht="10.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30" customHeight="1">
      <c r="B4" s="1"/>
      <c r="C4" s="1"/>
      <c r="D4" s="1"/>
      <c r="E4" s="1"/>
      <c r="F4" s="1"/>
      <c r="G4" s="51" t="s">
        <v>34</v>
      </c>
      <c r="H4" s="52"/>
      <c r="I4" s="52"/>
      <c r="J4" s="52"/>
      <c r="K4" s="52"/>
      <c r="L4" s="52"/>
      <c r="M4" s="51" t="s">
        <v>14</v>
      </c>
      <c r="N4" s="52"/>
      <c r="O4" s="2" t="s">
        <v>15</v>
      </c>
      <c r="P4" s="51" t="s">
        <v>2</v>
      </c>
      <c r="Q4" s="52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0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55.5" customHeight="1">
      <c r="B6" s="67" t="s">
        <v>35</v>
      </c>
      <c r="C6" s="68"/>
      <c r="D6" s="69" t="s">
        <v>36</v>
      </c>
      <c r="E6" s="70"/>
      <c r="F6" s="69" t="s">
        <v>37</v>
      </c>
      <c r="G6" s="70"/>
      <c r="H6" s="69" t="s">
        <v>38</v>
      </c>
      <c r="I6" s="70"/>
      <c r="J6" s="14" t="s">
        <v>39</v>
      </c>
      <c r="K6" s="14" t="s">
        <v>40</v>
      </c>
      <c r="L6" s="69" t="s">
        <v>41</v>
      </c>
      <c r="M6" s="70"/>
      <c r="N6" s="14" t="s">
        <v>42</v>
      </c>
      <c r="O6" s="69" t="s">
        <v>43</v>
      </c>
      <c r="P6" s="70"/>
      <c r="Q6" s="69" t="s">
        <v>44</v>
      </c>
      <c r="R6" s="70"/>
      <c r="S6" s="69" t="s">
        <v>45</v>
      </c>
      <c r="T6" s="70"/>
      <c r="U6" s="14" t="s">
        <v>46</v>
      </c>
      <c r="V6" s="14" t="s">
        <v>47</v>
      </c>
      <c r="W6" s="14" t="s">
        <v>48</v>
      </c>
      <c r="X6" s="14" t="s">
        <v>49</v>
      </c>
      <c r="Y6" s="14" t="s">
        <v>50</v>
      </c>
      <c r="Z6" s="14" t="s">
        <v>51</v>
      </c>
      <c r="AA6" s="15" t="s">
        <v>52</v>
      </c>
      <c r="AB6" s="1"/>
    </row>
    <row r="7" spans="2:28" ht="15" customHeight="1">
      <c r="B7" s="58">
        <v>1</v>
      </c>
      <c r="C7" s="55"/>
      <c r="D7" s="45">
        <v>829</v>
      </c>
      <c r="E7" s="46"/>
      <c r="F7" s="45">
        <v>1021</v>
      </c>
      <c r="G7" s="46"/>
      <c r="H7" s="45">
        <v>370</v>
      </c>
      <c r="I7" s="46"/>
      <c r="J7" s="5">
        <v>32</v>
      </c>
      <c r="K7" s="5">
        <v>960</v>
      </c>
      <c r="L7" s="45">
        <v>72</v>
      </c>
      <c r="M7" s="46"/>
      <c r="N7" s="5">
        <v>13</v>
      </c>
      <c r="O7" s="45">
        <v>314</v>
      </c>
      <c r="P7" s="46"/>
      <c r="Q7" s="45">
        <v>482</v>
      </c>
      <c r="R7" s="46"/>
      <c r="S7" s="45">
        <v>412</v>
      </c>
      <c r="T7" s="46"/>
      <c r="U7" s="5">
        <v>5</v>
      </c>
      <c r="V7" s="5">
        <v>9</v>
      </c>
      <c r="W7" s="5"/>
      <c r="X7" s="5">
        <v>1144</v>
      </c>
      <c r="Y7" s="5">
        <v>18</v>
      </c>
      <c r="Z7" s="5">
        <v>58</v>
      </c>
      <c r="AA7" s="7">
        <v>5739</v>
      </c>
      <c r="AB7" s="1"/>
    </row>
    <row r="8" spans="2:28" ht="15" customHeight="1">
      <c r="B8" s="58">
        <v>2</v>
      </c>
      <c r="C8" s="55"/>
      <c r="D8" s="45">
        <v>1316</v>
      </c>
      <c r="E8" s="46"/>
      <c r="F8" s="45">
        <v>1561</v>
      </c>
      <c r="G8" s="46"/>
      <c r="H8" s="45">
        <v>4830</v>
      </c>
      <c r="I8" s="46"/>
      <c r="J8" s="5">
        <v>1</v>
      </c>
      <c r="K8" s="5">
        <v>2270</v>
      </c>
      <c r="L8" s="45">
        <v>40</v>
      </c>
      <c r="M8" s="46"/>
      <c r="N8" s="5">
        <v>1849</v>
      </c>
      <c r="O8" s="45">
        <v>105</v>
      </c>
      <c r="P8" s="46"/>
      <c r="Q8" s="45">
        <v>1668</v>
      </c>
      <c r="R8" s="46"/>
      <c r="S8" s="45">
        <v>776</v>
      </c>
      <c r="T8" s="46"/>
      <c r="U8" s="5">
        <v>43</v>
      </c>
      <c r="V8" s="5">
        <v>1126</v>
      </c>
      <c r="W8" s="5"/>
      <c r="X8" s="5">
        <v>5506</v>
      </c>
      <c r="Y8" s="5">
        <v>230</v>
      </c>
      <c r="Z8" s="5"/>
      <c r="AA8" s="7">
        <v>21321</v>
      </c>
      <c r="AB8" s="1"/>
    </row>
    <row r="9" spans="2:28" ht="15" customHeight="1">
      <c r="B9" s="58">
        <v>3</v>
      </c>
      <c r="C9" s="55"/>
      <c r="D9" s="45">
        <v>516</v>
      </c>
      <c r="E9" s="46"/>
      <c r="F9" s="45">
        <v>434</v>
      </c>
      <c r="G9" s="46"/>
      <c r="H9" s="45">
        <v>171</v>
      </c>
      <c r="I9" s="46"/>
      <c r="J9" s="5">
        <v>23</v>
      </c>
      <c r="K9" s="5">
        <v>304</v>
      </c>
      <c r="L9" s="45">
        <v>105</v>
      </c>
      <c r="M9" s="46"/>
      <c r="N9" s="5">
        <v>48</v>
      </c>
      <c r="O9" s="45">
        <v>326</v>
      </c>
      <c r="P9" s="46"/>
      <c r="Q9" s="45">
        <v>493</v>
      </c>
      <c r="R9" s="46"/>
      <c r="S9" s="45">
        <v>279</v>
      </c>
      <c r="T9" s="46"/>
      <c r="U9" s="5">
        <v>0</v>
      </c>
      <c r="V9" s="5"/>
      <c r="W9" s="5"/>
      <c r="X9" s="5">
        <v>316</v>
      </c>
      <c r="Y9" s="5">
        <v>585</v>
      </c>
      <c r="Z9" s="5"/>
      <c r="AA9" s="7">
        <v>3600</v>
      </c>
      <c r="AB9" s="1"/>
    </row>
    <row r="10" spans="2:28" ht="15" customHeight="1">
      <c r="B10" s="58">
        <v>4</v>
      </c>
      <c r="C10" s="55"/>
      <c r="D10" s="45">
        <v>995</v>
      </c>
      <c r="E10" s="46"/>
      <c r="F10" s="45">
        <v>946</v>
      </c>
      <c r="G10" s="46"/>
      <c r="H10" s="45">
        <v>352</v>
      </c>
      <c r="I10" s="46"/>
      <c r="J10" s="5">
        <v>122</v>
      </c>
      <c r="K10" s="5">
        <v>844</v>
      </c>
      <c r="L10" s="45">
        <v>1598</v>
      </c>
      <c r="M10" s="46"/>
      <c r="N10" s="5">
        <v>411</v>
      </c>
      <c r="O10" s="45">
        <v>760</v>
      </c>
      <c r="P10" s="46"/>
      <c r="Q10" s="45">
        <v>2364</v>
      </c>
      <c r="R10" s="46"/>
      <c r="S10" s="45">
        <v>152</v>
      </c>
      <c r="T10" s="46"/>
      <c r="U10" s="5">
        <v>72</v>
      </c>
      <c r="V10" s="5">
        <v>39</v>
      </c>
      <c r="W10" s="5"/>
      <c r="X10" s="5">
        <v>720</v>
      </c>
      <c r="Y10" s="5">
        <v>367</v>
      </c>
      <c r="Z10" s="5"/>
      <c r="AA10" s="7">
        <v>9742</v>
      </c>
      <c r="AB10" s="1"/>
    </row>
    <row r="11" spans="2:28" ht="15" customHeight="1">
      <c r="B11" s="58">
        <v>5</v>
      </c>
      <c r="C11" s="55"/>
      <c r="D11" s="45">
        <v>3033</v>
      </c>
      <c r="E11" s="46"/>
      <c r="F11" s="45">
        <v>2412</v>
      </c>
      <c r="G11" s="46"/>
      <c r="H11" s="45">
        <v>1996</v>
      </c>
      <c r="I11" s="46"/>
      <c r="J11" s="5">
        <v>254</v>
      </c>
      <c r="K11" s="5">
        <v>4732</v>
      </c>
      <c r="L11" s="45">
        <v>158</v>
      </c>
      <c r="M11" s="46"/>
      <c r="N11" s="5">
        <v>436</v>
      </c>
      <c r="O11" s="45">
        <v>1632</v>
      </c>
      <c r="P11" s="46"/>
      <c r="Q11" s="45">
        <v>2952</v>
      </c>
      <c r="R11" s="46"/>
      <c r="S11" s="45">
        <v>259</v>
      </c>
      <c r="T11" s="46"/>
      <c r="U11" s="5">
        <v>44</v>
      </c>
      <c r="V11" s="5">
        <v>115</v>
      </c>
      <c r="W11" s="5"/>
      <c r="X11" s="5">
        <v>4073</v>
      </c>
      <c r="Y11" s="5">
        <v>253</v>
      </c>
      <c r="Z11" s="5"/>
      <c r="AA11" s="7">
        <v>22349</v>
      </c>
      <c r="AB11" s="1"/>
    </row>
    <row r="12" spans="2:28" ht="15" customHeight="1">
      <c r="B12" s="58">
        <v>6</v>
      </c>
      <c r="C12" s="55"/>
      <c r="D12" s="45">
        <v>1235</v>
      </c>
      <c r="E12" s="46"/>
      <c r="F12" s="45">
        <v>906</v>
      </c>
      <c r="G12" s="46"/>
      <c r="H12" s="45">
        <v>573</v>
      </c>
      <c r="I12" s="46"/>
      <c r="J12" s="5">
        <v>13</v>
      </c>
      <c r="K12" s="5">
        <v>974</v>
      </c>
      <c r="L12" s="45">
        <v>357</v>
      </c>
      <c r="M12" s="46"/>
      <c r="N12" s="5">
        <v>1232</v>
      </c>
      <c r="O12" s="45">
        <v>1152</v>
      </c>
      <c r="P12" s="46"/>
      <c r="Q12" s="45">
        <v>1653</v>
      </c>
      <c r="R12" s="46"/>
      <c r="S12" s="45">
        <v>292</v>
      </c>
      <c r="T12" s="46"/>
      <c r="U12" s="5">
        <v>1185</v>
      </c>
      <c r="V12" s="5">
        <v>2</v>
      </c>
      <c r="W12" s="5"/>
      <c r="X12" s="5">
        <v>1086</v>
      </c>
      <c r="Y12" s="5">
        <v>175</v>
      </c>
      <c r="Z12" s="5"/>
      <c r="AA12" s="7">
        <v>10835</v>
      </c>
      <c r="AB12" s="1"/>
    </row>
    <row r="13" spans="2:28" ht="15" customHeight="1">
      <c r="B13" s="58">
        <v>7</v>
      </c>
      <c r="C13" s="55"/>
      <c r="D13" s="45">
        <v>2413</v>
      </c>
      <c r="E13" s="46"/>
      <c r="F13" s="45">
        <v>2780</v>
      </c>
      <c r="G13" s="46"/>
      <c r="H13" s="45">
        <v>6744</v>
      </c>
      <c r="I13" s="46"/>
      <c r="J13" s="5">
        <v>270</v>
      </c>
      <c r="K13" s="5">
        <v>2373</v>
      </c>
      <c r="L13" s="45">
        <v>266</v>
      </c>
      <c r="M13" s="46"/>
      <c r="N13" s="5">
        <v>89</v>
      </c>
      <c r="O13" s="45">
        <v>8486</v>
      </c>
      <c r="P13" s="46"/>
      <c r="Q13" s="45">
        <v>3619</v>
      </c>
      <c r="R13" s="46"/>
      <c r="S13" s="45">
        <v>83</v>
      </c>
      <c r="T13" s="46"/>
      <c r="U13" s="5">
        <v>51</v>
      </c>
      <c r="V13" s="5">
        <v>235</v>
      </c>
      <c r="W13" s="5"/>
      <c r="X13" s="5">
        <v>3290</v>
      </c>
      <c r="Y13" s="5">
        <v>894</v>
      </c>
      <c r="Z13" s="5"/>
      <c r="AA13" s="7">
        <v>31593</v>
      </c>
      <c r="AB13" s="1"/>
    </row>
    <row r="14" spans="2:28" ht="15" customHeight="1">
      <c r="B14" s="58">
        <v>8</v>
      </c>
      <c r="C14" s="55"/>
      <c r="D14" s="45">
        <v>2858</v>
      </c>
      <c r="E14" s="46"/>
      <c r="F14" s="45">
        <v>6979</v>
      </c>
      <c r="G14" s="46"/>
      <c r="H14" s="45">
        <v>10262</v>
      </c>
      <c r="I14" s="46"/>
      <c r="J14" s="5">
        <v>499</v>
      </c>
      <c r="K14" s="5">
        <v>6243</v>
      </c>
      <c r="L14" s="45">
        <v>73</v>
      </c>
      <c r="M14" s="46"/>
      <c r="N14" s="5">
        <v>924</v>
      </c>
      <c r="O14" s="45">
        <v>8475</v>
      </c>
      <c r="P14" s="46"/>
      <c r="Q14" s="45">
        <v>6451</v>
      </c>
      <c r="R14" s="46"/>
      <c r="S14" s="45">
        <v>1021</v>
      </c>
      <c r="T14" s="46"/>
      <c r="U14" s="5">
        <v>34</v>
      </c>
      <c r="V14" s="5">
        <v>271</v>
      </c>
      <c r="W14" s="5"/>
      <c r="X14" s="5">
        <v>8466</v>
      </c>
      <c r="Y14" s="5">
        <v>49</v>
      </c>
      <c r="Z14" s="5"/>
      <c r="AA14" s="7">
        <v>52605</v>
      </c>
      <c r="AB14" s="1"/>
    </row>
    <row r="15" spans="2:28" ht="15" customHeight="1">
      <c r="B15" s="58">
        <v>9</v>
      </c>
      <c r="C15" s="55"/>
      <c r="D15" s="45">
        <v>1316</v>
      </c>
      <c r="E15" s="46"/>
      <c r="F15" s="45">
        <v>2647</v>
      </c>
      <c r="G15" s="46"/>
      <c r="H15" s="45">
        <v>2334</v>
      </c>
      <c r="I15" s="46"/>
      <c r="J15" s="5">
        <v>214</v>
      </c>
      <c r="K15" s="5">
        <v>2659</v>
      </c>
      <c r="L15" s="45">
        <v>91</v>
      </c>
      <c r="M15" s="46"/>
      <c r="N15" s="5">
        <v>431</v>
      </c>
      <c r="O15" s="45">
        <v>3573</v>
      </c>
      <c r="P15" s="46"/>
      <c r="Q15" s="45">
        <v>6480</v>
      </c>
      <c r="R15" s="46"/>
      <c r="S15" s="45">
        <v>74</v>
      </c>
      <c r="T15" s="46"/>
      <c r="U15" s="5">
        <v>15</v>
      </c>
      <c r="V15" s="5">
        <v>5</v>
      </c>
      <c r="W15" s="5"/>
      <c r="X15" s="5">
        <v>616</v>
      </c>
      <c r="Y15" s="5">
        <v>398</v>
      </c>
      <c r="Z15" s="5"/>
      <c r="AA15" s="7">
        <v>20853</v>
      </c>
      <c r="AB15" s="1"/>
    </row>
    <row r="16" spans="2:28" ht="15" customHeight="1">
      <c r="B16" s="58">
        <v>10</v>
      </c>
      <c r="C16" s="55"/>
      <c r="D16" s="45">
        <v>1657</v>
      </c>
      <c r="E16" s="46"/>
      <c r="F16" s="45">
        <v>4925</v>
      </c>
      <c r="G16" s="46"/>
      <c r="H16" s="45">
        <v>4426</v>
      </c>
      <c r="I16" s="46"/>
      <c r="J16" s="5">
        <v>80</v>
      </c>
      <c r="K16" s="5">
        <v>5297</v>
      </c>
      <c r="L16" s="45">
        <v>75</v>
      </c>
      <c r="M16" s="46"/>
      <c r="N16" s="5">
        <v>520</v>
      </c>
      <c r="O16" s="45">
        <v>8597</v>
      </c>
      <c r="P16" s="46"/>
      <c r="Q16" s="45">
        <v>7800</v>
      </c>
      <c r="R16" s="46"/>
      <c r="S16" s="45">
        <v>119</v>
      </c>
      <c r="T16" s="46"/>
      <c r="U16" s="5"/>
      <c r="V16" s="5">
        <v>435</v>
      </c>
      <c r="W16" s="5">
        <v>1230</v>
      </c>
      <c r="X16" s="5">
        <v>4536</v>
      </c>
      <c r="Y16" s="5">
        <v>81</v>
      </c>
      <c r="Z16" s="5"/>
      <c r="AA16" s="7">
        <v>39778</v>
      </c>
      <c r="AB16" s="1"/>
    </row>
    <row r="17" spans="2:28" ht="15" customHeight="1">
      <c r="B17" s="58">
        <v>11</v>
      </c>
      <c r="C17" s="55"/>
      <c r="D17" s="45">
        <v>46</v>
      </c>
      <c r="E17" s="46"/>
      <c r="F17" s="45">
        <v>234</v>
      </c>
      <c r="G17" s="46"/>
      <c r="H17" s="45">
        <v>169</v>
      </c>
      <c r="I17" s="46"/>
      <c r="J17" s="5"/>
      <c r="K17" s="5">
        <v>125</v>
      </c>
      <c r="L17" s="45">
        <v>2</v>
      </c>
      <c r="M17" s="46"/>
      <c r="N17" s="5">
        <v>161</v>
      </c>
      <c r="O17" s="45">
        <v>158</v>
      </c>
      <c r="P17" s="46"/>
      <c r="Q17" s="45">
        <v>518</v>
      </c>
      <c r="R17" s="46"/>
      <c r="S17" s="45">
        <v>28</v>
      </c>
      <c r="T17" s="46"/>
      <c r="U17" s="5">
        <v>4</v>
      </c>
      <c r="V17" s="5"/>
      <c r="W17" s="5"/>
      <c r="X17" s="5">
        <v>175</v>
      </c>
      <c r="Y17" s="5"/>
      <c r="Z17" s="5"/>
      <c r="AA17" s="7">
        <v>1620</v>
      </c>
      <c r="AB17" s="1"/>
    </row>
    <row r="18" spans="2:28" ht="15" customHeight="1">
      <c r="B18" s="58">
        <v>12</v>
      </c>
      <c r="C18" s="55"/>
      <c r="D18" s="45">
        <v>1101</v>
      </c>
      <c r="E18" s="46"/>
      <c r="F18" s="45">
        <v>899</v>
      </c>
      <c r="G18" s="46"/>
      <c r="H18" s="45">
        <v>739</v>
      </c>
      <c r="I18" s="46"/>
      <c r="J18" s="5">
        <v>82</v>
      </c>
      <c r="K18" s="5">
        <v>658</v>
      </c>
      <c r="L18" s="45">
        <v>57</v>
      </c>
      <c r="M18" s="46"/>
      <c r="N18" s="5">
        <v>169</v>
      </c>
      <c r="O18" s="45">
        <v>508</v>
      </c>
      <c r="P18" s="46"/>
      <c r="Q18" s="45">
        <v>627</v>
      </c>
      <c r="R18" s="46"/>
      <c r="S18" s="45">
        <v>121</v>
      </c>
      <c r="T18" s="46"/>
      <c r="U18" s="5">
        <v>9</v>
      </c>
      <c r="V18" s="5">
        <v>11</v>
      </c>
      <c r="W18" s="5">
        <v>11</v>
      </c>
      <c r="X18" s="5">
        <v>953</v>
      </c>
      <c r="Y18" s="5"/>
      <c r="Z18" s="5"/>
      <c r="AA18" s="7">
        <v>5945</v>
      </c>
      <c r="AB18" s="1"/>
    </row>
    <row r="19" spans="2:28" ht="15" customHeight="1">
      <c r="B19" s="58">
        <v>13</v>
      </c>
      <c r="C19" s="55"/>
      <c r="D19" s="45">
        <v>12531</v>
      </c>
      <c r="E19" s="46"/>
      <c r="F19" s="45">
        <v>68120</v>
      </c>
      <c r="G19" s="46"/>
      <c r="H19" s="45">
        <v>37618</v>
      </c>
      <c r="I19" s="46"/>
      <c r="J19" s="5">
        <v>908</v>
      </c>
      <c r="K19" s="5">
        <v>28364</v>
      </c>
      <c r="L19" s="45">
        <v>3098</v>
      </c>
      <c r="M19" s="46"/>
      <c r="N19" s="5">
        <v>18486</v>
      </c>
      <c r="O19" s="45">
        <v>5262</v>
      </c>
      <c r="P19" s="46"/>
      <c r="Q19" s="45">
        <v>16464</v>
      </c>
      <c r="R19" s="46"/>
      <c r="S19" s="45">
        <v>3780</v>
      </c>
      <c r="T19" s="46"/>
      <c r="U19" s="5">
        <v>742</v>
      </c>
      <c r="V19" s="5">
        <v>1349</v>
      </c>
      <c r="W19" s="5"/>
      <c r="X19" s="5">
        <v>57511</v>
      </c>
      <c r="Y19" s="5"/>
      <c r="Z19" s="5"/>
      <c r="AA19" s="7">
        <v>254233</v>
      </c>
      <c r="AB19" s="1"/>
    </row>
    <row r="20" spans="2:28" ht="15" customHeight="1">
      <c r="B20" s="58">
        <v>14</v>
      </c>
      <c r="C20" s="55"/>
      <c r="D20" s="45">
        <v>203</v>
      </c>
      <c r="E20" s="46"/>
      <c r="F20" s="45">
        <v>283</v>
      </c>
      <c r="G20" s="46"/>
      <c r="H20" s="45">
        <v>2235</v>
      </c>
      <c r="I20" s="46"/>
      <c r="J20" s="5">
        <v>26</v>
      </c>
      <c r="K20" s="5">
        <v>546</v>
      </c>
      <c r="L20" s="45">
        <v>15</v>
      </c>
      <c r="M20" s="46"/>
      <c r="N20" s="5">
        <v>85</v>
      </c>
      <c r="O20" s="45">
        <v>1460</v>
      </c>
      <c r="P20" s="46"/>
      <c r="Q20" s="45">
        <v>1107</v>
      </c>
      <c r="R20" s="46"/>
      <c r="S20" s="45">
        <v>259</v>
      </c>
      <c r="T20" s="46"/>
      <c r="U20" s="5"/>
      <c r="V20" s="5">
        <v>23</v>
      </c>
      <c r="W20" s="5"/>
      <c r="X20" s="5">
        <v>348</v>
      </c>
      <c r="Y20" s="5">
        <v>147</v>
      </c>
      <c r="Z20" s="5"/>
      <c r="AA20" s="7">
        <v>6737</v>
      </c>
      <c r="AB20" s="1"/>
    </row>
    <row r="21" spans="2:28" ht="15" customHeight="1">
      <c r="B21" s="58">
        <v>15</v>
      </c>
      <c r="C21" s="55"/>
      <c r="D21" s="45">
        <v>61</v>
      </c>
      <c r="E21" s="46"/>
      <c r="F21" s="45">
        <v>382</v>
      </c>
      <c r="G21" s="46"/>
      <c r="H21" s="45">
        <v>133</v>
      </c>
      <c r="I21" s="46"/>
      <c r="J21" s="5">
        <v>20</v>
      </c>
      <c r="K21" s="5">
        <v>150</v>
      </c>
      <c r="L21" s="45">
        <v>15</v>
      </c>
      <c r="M21" s="46"/>
      <c r="N21" s="5">
        <v>66</v>
      </c>
      <c r="O21" s="45">
        <v>49</v>
      </c>
      <c r="P21" s="46"/>
      <c r="Q21" s="45">
        <v>293</v>
      </c>
      <c r="R21" s="46"/>
      <c r="S21" s="45"/>
      <c r="T21" s="46"/>
      <c r="U21" s="5">
        <v>24</v>
      </c>
      <c r="V21" s="5">
        <v>11</v>
      </c>
      <c r="W21" s="5"/>
      <c r="X21" s="5">
        <v>72</v>
      </c>
      <c r="Y21" s="5"/>
      <c r="Z21" s="5"/>
      <c r="AA21" s="7">
        <v>1276</v>
      </c>
      <c r="AB21" s="1"/>
    </row>
    <row r="22" spans="2:28" ht="33.75" customHeight="1">
      <c r="B22" s="66" t="s">
        <v>52</v>
      </c>
      <c r="C22" s="55"/>
      <c r="D22" s="58">
        <v>30110</v>
      </c>
      <c r="E22" s="55"/>
      <c r="F22" s="58">
        <v>94529</v>
      </c>
      <c r="G22" s="55"/>
      <c r="H22" s="58">
        <v>72952</v>
      </c>
      <c r="I22" s="55"/>
      <c r="J22" s="6">
        <v>2544</v>
      </c>
      <c r="K22" s="6">
        <v>56499</v>
      </c>
      <c r="L22" s="58">
        <v>6022</v>
      </c>
      <c r="M22" s="55"/>
      <c r="N22" s="6">
        <v>24920</v>
      </c>
      <c r="O22" s="58">
        <v>40857</v>
      </c>
      <c r="P22" s="55"/>
      <c r="Q22" s="58">
        <v>52971</v>
      </c>
      <c r="R22" s="55"/>
      <c r="S22" s="58">
        <v>7655</v>
      </c>
      <c r="T22" s="55"/>
      <c r="U22" s="6">
        <v>2228</v>
      </c>
      <c r="V22" s="6">
        <v>3631</v>
      </c>
      <c r="W22" s="6">
        <v>1241</v>
      </c>
      <c r="X22" s="6">
        <v>88812</v>
      </c>
      <c r="Y22" s="6">
        <v>3197</v>
      </c>
      <c r="Z22" s="6">
        <v>58</v>
      </c>
      <c r="AA22" s="7">
        <v>488226</v>
      </c>
      <c r="AB22" s="1"/>
    </row>
    <row r="23" spans="2:28" ht="66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15" customHeight="1">
      <c r="B24" s="62" t="s">
        <v>131</v>
      </c>
      <c r="C24" s="63"/>
      <c r="D24" s="63"/>
      <c r="E24" s="63"/>
      <c r="F24" s="63"/>
      <c r="G24" s="63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9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5" customHeight="1">
      <c r="B26" s="64">
        <v>42404.607789351852</v>
      </c>
      <c r="C26" s="65"/>
      <c r="D26" s="6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</sheetData>
  <mergeCells count="142">
    <mergeCell ref="B22:C22"/>
    <mergeCell ref="D22:E22"/>
    <mergeCell ref="F22:G22"/>
    <mergeCell ref="H22:I22"/>
    <mergeCell ref="L22:M22"/>
    <mergeCell ref="O22:P22"/>
    <mergeCell ref="Q22:R22"/>
    <mergeCell ref="S22:T22"/>
    <mergeCell ref="B20:C20"/>
    <mergeCell ref="D20:E20"/>
    <mergeCell ref="F20:G20"/>
    <mergeCell ref="H20:I20"/>
    <mergeCell ref="L20:M20"/>
    <mergeCell ref="O20:P20"/>
    <mergeCell ref="Q20:R20"/>
    <mergeCell ref="S20:T20"/>
    <mergeCell ref="B21:C21"/>
    <mergeCell ref="D21:E21"/>
    <mergeCell ref="F21:G21"/>
    <mergeCell ref="H21:I21"/>
    <mergeCell ref="L21:M21"/>
    <mergeCell ref="O21:P21"/>
    <mergeCell ref="Q21:R21"/>
    <mergeCell ref="S21:T21"/>
    <mergeCell ref="B18:C18"/>
    <mergeCell ref="D18:E18"/>
    <mergeCell ref="F18:G18"/>
    <mergeCell ref="H18:I18"/>
    <mergeCell ref="L18:M18"/>
    <mergeCell ref="O18:P18"/>
    <mergeCell ref="Q18:R18"/>
    <mergeCell ref="S18:T18"/>
    <mergeCell ref="B19:C19"/>
    <mergeCell ref="D19:E19"/>
    <mergeCell ref="F19:G19"/>
    <mergeCell ref="H19:I19"/>
    <mergeCell ref="L19:M19"/>
    <mergeCell ref="O19:P19"/>
    <mergeCell ref="Q19:R19"/>
    <mergeCell ref="S19:T19"/>
    <mergeCell ref="B16:C16"/>
    <mergeCell ref="D16:E16"/>
    <mergeCell ref="F16:G16"/>
    <mergeCell ref="H16:I16"/>
    <mergeCell ref="L16:M16"/>
    <mergeCell ref="O16:P16"/>
    <mergeCell ref="Q16:R16"/>
    <mergeCell ref="S16:T16"/>
    <mergeCell ref="B17:C17"/>
    <mergeCell ref="D17:E17"/>
    <mergeCell ref="F17:G17"/>
    <mergeCell ref="H17:I17"/>
    <mergeCell ref="L17:M17"/>
    <mergeCell ref="O17:P17"/>
    <mergeCell ref="Q17:R17"/>
    <mergeCell ref="S17:T17"/>
    <mergeCell ref="B14:C14"/>
    <mergeCell ref="D14:E14"/>
    <mergeCell ref="F14:G14"/>
    <mergeCell ref="H14:I14"/>
    <mergeCell ref="L14:M14"/>
    <mergeCell ref="O14:P14"/>
    <mergeCell ref="Q14:R14"/>
    <mergeCell ref="S14:T14"/>
    <mergeCell ref="B15:C15"/>
    <mergeCell ref="D15:E15"/>
    <mergeCell ref="F15:G15"/>
    <mergeCell ref="H15:I15"/>
    <mergeCell ref="L15:M15"/>
    <mergeCell ref="O15:P15"/>
    <mergeCell ref="Q15:R15"/>
    <mergeCell ref="S15:T15"/>
    <mergeCell ref="B12:C12"/>
    <mergeCell ref="D12:E12"/>
    <mergeCell ref="F12:G12"/>
    <mergeCell ref="H12:I12"/>
    <mergeCell ref="L12:M12"/>
    <mergeCell ref="O12:P12"/>
    <mergeCell ref="Q12:R12"/>
    <mergeCell ref="S12:T12"/>
    <mergeCell ref="B13:C13"/>
    <mergeCell ref="D13:E13"/>
    <mergeCell ref="F13:G13"/>
    <mergeCell ref="H13:I13"/>
    <mergeCell ref="L13:M13"/>
    <mergeCell ref="O13:P13"/>
    <mergeCell ref="Q13:R13"/>
    <mergeCell ref="S13:T13"/>
    <mergeCell ref="B10:C10"/>
    <mergeCell ref="D10:E10"/>
    <mergeCell ref="F10:G10"/>
    <mergeCell ref="H10:I10"/>
    <mergeCell ref="L10:M10"/>
    <mergeCell ref="O10:P10"/>
    <mergeCell ref="Q10:R10"/>
    <mergeCell ref="S10:T10"/>
    <mergeCell ref="B11:C11"/>
    <mergeCell ref="D11:E11"/>
    <mergeCell ref="F11:G11"/>
    <mergeCell ref="H11:I11"/>
    <mergeCell ref="L11:M11"/>
    <mergeCell ref="O11:P11"/>
    <mergeCell ref="Q11:R11"/>
    <mergeCell ref="S11:T11"/>
    <mergeCell ref="F8:G8"/>
    <mergeCell ref="H8:I8"/>
    <mergeCell ref="L8:M8"/>
    <mergeCell ref="O8:P8"/>
    <mergeCell ref="Q8:R8"/>
    <mergeCell ref="S8:T8"/>
    <mergeCell ref="B9:C9"/>
    <mergeCell ref="D9:E9"/>
    <mergeCell ref="F9:G9"/>
    <mergeCell ref="H9:I9"/>
    <mergeCell ref="L9:M9"/>
    <mergeCell ref="O9:P9"/>
    <mergeCell ref="Q9:R9"/>
    <mergeCell ref="S9:T9"/>
    <mergeCell ref="C2:S2"/>
    <mergeCell ref="G4:L4"/>
    <mergeCell ref="M4:N4"/>
    <mergeCell ref="P4:Q4"/>
    <mergeCell ref="B24:H24"/>
    <mergeCell ref="B26:D26"/>
    <mergeCell ref="B6:C6"/>
    <mergeCell ref="D6:E6"/>
    <mergeCell ref="F6:G6"/>
    <mergeCell ref="H6:I6"/>
    <mergeCell ref="L6:M6"/>
    <mergeCell ref="O6:P6"/>
    <mergeCell ref="Q6:R6"/>
    <mergeCell ref="S6:T6"/>
    <mergeCell ref="B7:C7"/>
    <mergeCell ref="D7:E7"/>
    <mergeCell ref="F7:G7"/>
    <mergeCell ref="H7:I7"/>
    <mergeCell ref="L7:M7"/>
    <mergeCell ref="O7:P7"/>
    <mergeCell ref="Q7:R7"/>
    <mergeCell ref="S7:T7"/>
    <mergeCell ref="B8:C8"/>
    <mergeCell ref="D8:E8"/>
  </mergeCells>
  <pageMargins left="0.28235294117647064" right="0.28235294117647064" top="0.22588235294117653" bottom="0.22588235294117653" header="0.50980392156862753" footer="0.50980392156862753"/>
  <pageSetup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Z27"/>
  <sheetViews>
    <sheetView showGridLines="0" topLeftCell="J1" workbookViewId="0">
      <selection activeCell="C24" sqref="C24:I24"/>
    </sheetView>
  </sheetViews>
  <sheetFormatPr baseColWidth="10" defaultColWidth="9.140625" defaultRowHeight="12.75"/>
  <cols>
    <col min="1" max="1" width="0" hidden="1" customWidth="1"/>
    <col min="2" max="2" width="2" customWidth="1"/>
    <col min="3" max="3" width="8" customWidth="1"/>
    <col min="4" max="4" width="7" customWidth="1"/>
    <col min="5" max="5" width="4" customWidth="1"/>
    <col min="6" max="6" width="13" customWidth="1"/>
    <col min="7" max="7" width="9" customWidth="1"/>
    <col min="8" max="8" width="3" customWidth="1"/>
    <col min="9" max="10" width="12" customWidth="1"/>
    <col min="11" max="12" width="6" customWidth="1"/>
    <col min="13" max="13" width="13" customWidth="1"/>
    <col min="14" max="14" width="5" customWidth="1"/>
    <col min="15" max="15" width="7" customWidth="1"/>
    <col min="16" max="16" width="2" customWidth="1"/>
    <col min="17" max="17" width="10" customWidth="1"/>
    <col min="18" max="18" width="11" customWidth="1"/>
    <col min="19" max="19" width="13" customWidth="1"/>
    <col min="20" max="24" width="12" customWidth="1"/>
    <col min="25" max="25" width="17" customWidth="1"/>
  </cols>
  <sheetData>
    <row r="1" spans="2:26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30" customHeight="1">
      <c r="B2" s="1"/>
      <c r="C2" s="1"/>
      <c r="D2" s="48" t="s">
        <v>56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1"/>
      <c r="T2" s="1"/>
      <c r="U2" s="1"/>
      <c r="V2" s="1"/>
      <c r="W2" s="1"/>
      <c r="X2" s="1"/>
      <c r="Y2" s="1"/>
      <c r="Z2" s="1"/>
    </row>
    <row r="3" spans="2:26" ht="10.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30" customHeight="1">
      <c r="B4" s="1"/>
      <c r="C4" s="1"/>
      <c r="D4" s="1"/>
      <c r="E4" s="1"/>
      <c r="F4" s="1"/>
      <c r="G4" s="51" t="s">
        <v>34</v>
      </c>
      <c r="H4" s="52"/>
      <c r="I4" s="52"/>
      <c r="J4" s="52"/>
      <c r="K4" s="52"/>
      <c r="L4" s="51" t="s">
        <v>14</v>
      </c>
      <c r="M4" s="52"/>
      <c r="N4" s="2" t="s">
        <v>15</v>
      </c>
      <c r="O4" s="51" t="s">
        <v>2</v>
      </c>
      <c r="P4" s="52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4.7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51.75" customHeight="1">
      <c r="B6" s="78" t="s">
        <v>54</v>
      </c>
      <c r="C6" s="70"/>
      <c r="D6" s="72" t="s">
        <v>36</v>
      </c>
      <c r="E6" s="73"/>
      <c r="F6" s="17" t="s">
        <v>37</v>
      </c>
      <c r="G6" s="72" t="s">
        <v>38</v>
      </c>
      <c r="H6" s="73"/>
      <c r="I6" s="17" t="s">
        <v>39</v>
      </c>
      <c r="J6" s="17" t="s">
        <v>40</v>
      </c>
      <c r="K6" s="72" t="s">
        <v>41</v>
      </c>
      <c r="L6" s="73"/>
      <c r="M6" s="17" t="s">
        <v>42</v>
      </c>
      <c r="N6" s="72" t="s">
        <v>43</v>
      </c>
      <c r="O6" s="73"/>
      <c r="P6" s="72" t="s">
        <v>44</v>
      </c>
      <c r="Q6" s="73"/>
      <c r="R6" s="17" t="s">
        <v>45</v>
      </c>
      <c r="S6" s="17" t="s">
        <v>46</v>
      </c>
      <c r="T6" s="17" t="s">
        <v>47</v>
      </c>
      <c r="U6" s="17" t="s">
        <v>48</v>
      </c>
      <c r="V6" s="17" t="s">
        <v>49</v>
      </c>
      <c r="W6" s="17" t="s">
        <v>50</v>
      </c>
      <c r="X6" s="17" t="s">
        <v>51</v>
      </c>
      <c r="Y6" s="3" t="s">
        <v>12</v>
      </c>
      <c r="Z6" s="1"/>
    </row>
    <row r="7" spans="2:26" ht="15" customHeight="1">
      <c r="B7" s="79">
        <v>1</v>
      </c>
      <c r="C7" s="55"/>
      <c r="D7" s="75">
        <v>829</v>
      </c>
      <c r="E7" s="76"/>
      <c r="F7" s="19">
        <v>1021</v>
      </c>
      <c r="G7" s="75">
        <v>370</v>
      </c>
      <c r="H7" s="76"/>
      <c r="I7" s="19">
        <v>32</v>
      </c>
      <c r="J7" s="19">
        <v>960</v>
      </c>
      <c r="K7" s="75">
        <v>72</v>
      </c>
      <c r="L7" s="76"/>
      <c r="M7" s="19">
        <v>13</v>
      </c>
      <c r="N7" s="75">
        <v>314</v>
      </c>
      <c r="O7" s="76"/>
      <c r="P7" s="75">
        <v>482</v>
      </c>
      <c r="Q7" s="76"/>
      <c r="R7" s="19">
        <v>412</v>
      </c>
      <c r="S7" s="19">
        <v>5</v>
      </c>
      <c r="T7" s="19">
        <v>9</v>
      </c>
      <c r="U7" s="19"/>
      <c r="V7" s="19">
        <v>1144</v>
      </c>
      <c r="W7" s="19">
        <v>18</v>
      </c>
      <c r="X7" s="19">
        <v>58</v>
      </c>
      <c r="Y7" s="7">
        <v>5739</v>
      </c>
      <c r="Z7" s="1"/>
    </row>
    <row r="8" spans="2:26" ht="15" customHeight="1">
      <c r="B8" s="79">
        <v>2</v>
      </c>
      <c r="C8" s="55"/>
      <c r="D8" s="75">
        <v>1316</v>
      </c>
      <c r="E8" s="76"/>
      <c r="F8" s="19">
        <v>1561</v>
      </c>
      <c r="G8" s="75">
        <v>4903</v>
      </c>
      <c r="H8" s="76"/>
      <c r="I8" s="19">
        <v>1</v>
      </c>
      <c r="J8" s="19">
        <v>2270</v>
      </c>
      <c r="K8" s="75">
        <v>40</v>
      </c>
      <c r="L8" s="76"/>
      <c r="M8" s="19">
        <v>1923</v>
      </c>
      <c r="N8" s="75">
        <v>105</v>
      </c>
      <c r="O8" s="76"/>
      <c r="P8" s="75">
        <v>1668</v>
      </c>
      <c r="Q8" s="76"/>
      <c r="R8" s="19">
        <v>776</v>
      </c>
      <c r="S8" s="19">
        <v>43</v>
      </c>
      <c r="T8" s="19">
        <v>1126</v>
      </c>
      <c r="U8" s="19"/>
      <c r="V8" s="19">
        <v>5522</v>
      </c>
      <c r="W8" s="19">
        <v>230</v>
      </c>
      <c r="X8" s="19"/>
      <c r="Y8" s="7">
        <v>21484</v>
      </c>
      <c r="Z8" s="1"/>
    </row>
    <row r="9" spans="2:26" ht="15" customHeight="1">
      <c r="B9" s="79">
        <v>3</v>
      </c>
      <c r="C9" s="55"/>
      <c r="D9" s="75">
        <v>516</v>
      </c>
      <c r="E9" s="76"/>
      <c r="F9" s="19">
        <v>434</v>
      </c>
      <c r="G9" s="75">
        <v>171</v>
      </c>
      <c r="H9" s="76"/>
      <c r="I9" s="19">
        <v>23</v>
      </c>
      <c r="J9" s="19">
        <v>313</v>
      </c>
      <c r="K9" s="75">
        <v>105</v>
      </c>
      <c r="L9" s="76"/>
      <c r="M9" s="19">
        <v>48</v>
      </c>
      <c r="N9" s="75">
        <v>358</v>
      </c>
      <c r="O9" s="76"/>
      <c r="P9" s="75">
        <v>493</v>
      </c>
      <c r="Q9" s="76"/>
      <c r="R9" s="19">
        <v>279</v>
      </c>
      <c r="S9" s="19">
        <v>0</v>
      </c>
      <c r="T9" s="19"/>
      <c r="U9" s="19"/>
      <c r="V9" s="19">
        <v>316</v>
      </c>
      <c r="W9" s="19">
        <v>585</v>
      </c>
      <c r="X9" s="19"/>
      <c r="Y9" s="7">
        <v>3641</v>
      </c>
      <c r="Z9" s="1"/>
    </row>
    <row r="10" spans="2:26" ht="15" customHeight="1">
      <c r="B10" s="79">
        <v>4</v>
      </c>
      <c r="C10" s="55"/>
      <c r="D10" s="75">
        <v>1003</v>
      </c>
      <c r="E10" s="76"/>
      <c r="F10" s="19">
        <v>952</v>
      </c>
      <c r="G10" s="75">
        <v>352</v>
      </c>
      <c r="H10" s="76"/>
      <c r="I10" s="19">
        <v>122</v>
      </c>
      <c r="J10" s="19">
        <v>844</v>
      </c>
      <c r="K10" s="75">
        <v>1598</v>
      </c>
      <c r="L10" s="76"/>
      <c r="M10" s="19">
        <v>411</v>
      </c>
      <c r="N10" s="75">
        <v>760</v>
      </c>
      <c r="O10" s="76"/>
      <c r="P10" s="75">
        <v>2364</v>
      </c>
      <c r="Q10" s="76"/>
      <c r="R10" s="19">
        <v>152</v>
      </c>
      <c r="S10" s="19">
        <v>72</v>
      </c>
      <c r="T10" s="19">
        <v>39</v>
      </c>
      <c r="U10" s="19"/>
      <c r="V10" s="19">
        <v>722</v>
      </c>
      <c r="W10" s="19">
        <v>367</v>
      </c>
      <c r="X10" s="19"/>
      <c r="Y10" s="7">
        <v>9758</v>
      </c>
      <c r="Z10" s="1"/>
    </row>
    <row r="11" spans="2:26" ht="15" customHeight="1">
      <c r="B11" s="79">
        <v>5</v>
      </c>
      <c r="C11" s="55"/>
      <c r="D11" s="75">
        <v>3223</v>
      </c>
      <c r="E11" s="76"/>
      <c r="F11" s="19">
        <v>2412</v>
      </c>
      <c r="G11" s="75">
        <v>1996</v>
      </c>
      <c r="H11" s="76"/>
      <c r="I11" s="19">
        <v>254</v>
      </c>
      <c r="J11" s="19">
        <v>4775</v>
      </c>
      <c r="K11" s="75">
        <v>158</v>
      </c>
      <c r="L11" s="76"/>
      <c r="M11" s="19">
        <v>436</v>
      </c>
      <c r="N11" s="75">
        <v>1632</v>
      </c>
      <c r="O11" s="76"/>
      <c r="P11" s="75">
        <v>2952</v>
      </c>
      <c r="Q11" s="76"/>
      <c r="R11" s="19">
        <v>282</v>
      </c>
      <c r="S11" s="19">
        <v>44</v>
      </c>
      <c r="T11" s="19">
        <v>115</v>
      </c>
      <c r="U11" s="19"/>
      <c r="V11" s="19">
        <v>4073</v>
      </c>
      <c r="W11" s="19">
        <v>253</v>
      </c>
      <c r="X11" s="19"/>
      <c r="Y11" s="7">
        <v>22605</v>
      </c>
      <c r="Z11" s="1"/>
    </row>
    <row r="12" spans="2:26" ht="15" customHeight="1">
      <c r="B12" s="79">
        <v>6</v>
      </c>
      <c r="C12" s="55"/>
      <c r="D12" s="75">
        <v>1235</v>
      </c>
      <c r="E12" s="76"/>
      <c r="F12" s="19">
        <v>906</v>
      </c>
      <c r="G12" s="75">
        <v>573</v>
      </c>
      <c r="H12" s="76"/>
      <c r="I12" s="19">
        <v>13</v>
      </c>
      <c r="J12" s="19">
        <v>974</v>
      </c>
      <c r="K12" s="75">
        <v>357</v>
      </c>
      <c r="L12" s="76"/>
      <c r="M12" s="19">
        <v>1232</v>
      </c>
      <c r="N12" s="75">
        <v>1152</v>
      </c>
      <c r="O12" s="76"/>
      <c r="P12" s="75">
        <v>2078</v>
      </c>
      <c r="Q12" s="76"/>
      <c r="R12" s="19">
        <v>292</v>
      </c>
      <c r="S12" s="19">
        <v>1185</v>
      </c>
      <c r="T12" s="19">
        <v>2</v>
      </c>
      <c r="U12" s="19"/>
      <c r="V12" s="19">
        <v>1086</v>
      </c>
      <c r="W12" s="19">
        <v>175</v>
      </c>
      <c r="X12" s="19"/>
      <c r="Y12" s="7">
        <v>11260</v>
      </c>
      <c r="Z12" s="1"/>
    </row>
    <row r="13" spans="2:26" ht="15" customHeight="1">
      <c r="B13" s="79">
        <v>7</v>
      </c>
      <c r="C13" s="55"/>
      <c r="D13" s="75">
        <v>2413</v>
      </c>
      <c r="E13" s="76"/>
      <c r="F13" s="19">
        <v>2780</v>
      </c>
      <c r="G13" s="75">
        <v>6744</v>
      </c>
      <c r="H13" s="76"/>
      <c r="I13" s="19">
        <v>270</v>
      </c>
      <c r="J13" s="19">
        <v>2373</v>
      </c>
      <c r="K13" s="75">
        <v>266</v>
      </c>
      <c r="L13" s="76"/>
      <c r="M13" s="19">
        <v>89</v>
      </c>
      <c r="N13" s="75">
        <v>8486</v>
      </c>
      <c r="O13" s="76"/>
      <c r="P13" s="75">
        <v>3619</v>
      </c>
      <c r="Q13" s="76"/>
      <c r="R13" s="19">
        <v>83</v>
      </c>
      <c r="S13" s="19">
        <v>51</v>
      </c>
      <c r="T13" s="19">
        <v>235</v>
      </c>
      <c r="U13" s="19"/>
      <c r="V13" s="19">
        <v>3290</v>
      </c>
      <c r="W13" s="19">
        <v>894</v>
      </c>
      <c r="X13" s="19"/>
      <c r="Y13" s="7">
        <v>31593</v>
      </c>
      <c r="Z13" s="1"/>
    </row>
    <row r="14" spans="2:26" ht="15" customHeight="1">
      <c r="B14" s="79">
        <v>8</v>
      </c>
      <c r="C14" s="55"/>
      <c r="D14" s="75">
        <v>2900</v>
      </c>
      <c r="E14" s="76"/>
      <c r="F14" s="19">
        <v>6979</v>
      </c>
      <c r="G14" s="75">
        <v>10262</v>
      </c>
      <c r="H14" s="76"/>
      <c r="I14" s="19">
        <v>499</v>
      </c>
      <c r="J14" s="19">
        <v>6246</v>
      </c>
      <c r="K14" s="75">
        <v>73</v>
      </c>
      <c r="L14" s="76"/>
      <c r="M14" s="19">
        <v>924</v>
      </c>
      <c r="N14" s="75">
        <v>8475</v>
      </c>
      <c r="O14" s="76"/>
      <c r="P14" s="75">
        <v>6487</v>
      </c>
      <c r="Q14" s="76"/>
      <c r="R14" s="19">
        <v>1021</v>
      </c>
      <c r="S14" s="19">
        <v>34</v>
      </c>
      <c r="T14" s="19">
        <v>271</v>
      </c>
      <c r="U14" s="19"/>
      <c r="V14" s="19">
        <v>8466</v>
      </c>
      <c r="W14" s="19">
        <v>49</v>
      </c>
      <c r="X14" s="19"/>
      <c r="Y14" s="7">
        <v>52686</v>
      </c>
      <c r="Z14" s="1"/>
    </row>
    <row r="15" spans="2:26" ht="15" customHeight="1">
      <c r="B15" s="79">
        <v>9</v>
      </c>
      <c r="C15" s="55"/>
      <c r="D15" s="75">
        <v>1316</v>
      </c>
      <c r="E15" s="76"/>
      <c r="F15" s="19">
        <v>2662</v>
      </c>
      <c r="G15" s="75">
        <v>2334</v>
      </c>
      <c r="H15" s="76"/>
      <c r="I15" s="19">
        <v>214</v>
      </c>
      <c r="J15" s="19">
        <v>2659</v>
      </c>
      <c r="K15" s="75">
        <v>91</v>
      </c>
      <c r="L15" s="76"/>
      <c r="M15" s="19">
        <v>431</v>
      </c>
      <c r="N15" s="75">
        <v>3573</v>
      </c>
      <c r="O15" s="76"/>
      <c r="P15" s="75">
        <v>6480</v>
      </c>
      <c r="Q15" s="76"/>
      <c r="R15" s="19">
        <v>74</v>
      </c>
      <c r="S15" s="19">
        <v>15</v>
      </c>
      <c r="T15" s="19">
        <v>5</v>
      </c>
      <c r="U15" s="19"/>
      <c r="V15" s="19">
        <v>623</v>
      </c>
      <c r="W15" s="19">
        <v>398</v>
      </c>
      <c r="X15" s="19"/>
      <c r="Y15" s="7">
        <v>20875</v>
      </c>
      <c r="Z15" s="1"/>
    </row>
    <row r="16" spans="2:26" ht="15" customHeight="1">
      <c r="B16" s="79">
        <v>10</v>
      </c>
      <c r="C16" s="55"/>
      <c r="D16" s="75">
        <v>1657</v>
      </c>
      <c r="E16" s="76"/>
      <c r="F16" s="19">
        <v>4925</v>
      </c>
      <c r="G16" s="75">
        <v>4426</v>
      </c>
      <c r="H16" s="76"/>
      <c r="I16" s="19">
        <v>80</v>
      </c>
      <c r="J16" s="19">
        <v>5349</v>
      </c>
      <c r="K16" s="75">
        <v>75</v>
      </c>
      <c r="L16" s="76"/>
      <c r="M16" s="19">
        <v>520</v>
      </c>
      <c r="N16" s="75">
        <v>8597</v>
      </c>
      <c r="O16" s="76"/>
      <c r="P16" s="75">
        <v>7809</v>
      </c>
      <c r="Q16" s="76"/>
      <c r="R16" s="19">
        <v>119</v>
      </c>
      <c r="S16" s="19"/>
      <c r="T16" s="19">
        <v>435</v>
      </c>
      <c r="U16" s="19">
        <v>1230</v>
      </c>
      <c r="V16" s="19">
        <v>4536</v>
      </c>
      <c r="W16" s="19">
        <v>81</v>
      </c>
      <c r="X16" s="19"/>
      <c r="Y16" s="7">
        <v>39839</v>
      </c>
      <c r="Z16" s="1"/>
    </row>
    <row r="17" spans="2:26" ht="15" customHeight="1">
      <c r="B17" s="79">
        <v>11</v>
      </c>
      <c r="C17" s="55"/>
      <c r="D17" s="75">
        <v>46</v>
      </c>
      <c r="E17" s="76"/>
      <c r="F17" s="19">
        <v>234</v>
      </c>
      <c r="G17" s="75">
        <v>169</v>
      </c>
      <c r="H17" s="76"/>
      <c r="I17" s="19"/>
      <c r="J17" s="19">
        <v>125</v>
      </c>
      <c r="K17" s="75">
        <v>2</v>
      </c>
      <c r="L17" s="76"/>
      <c r="M17" s="19">
        <v>161</v>
      </c>
      <c r="N17" s="75">
        <v>158</v>
      </c>
      <c r="O17" s="76"/>
      <c r="P17" s="75">
        <v>518</v>
      </c>
      <c r="Q17" s="76"/>
      <c r="R17" s="19">
        <v>28</v>
      </c>
      <c r="S17" s="19">
        <v>4</v>
      </c>
      <c r="T17" s="19"/>
      <c r="U17" s="19"/>
      <c r="V17" s="19">
        <v>175</v>
      </c>
      <c r="W17" s="19"/>
      <c r="X17" s="19"/>
      <c r="Y17" s="7">
        <v>1620</v>
      </c>
      <c r="Z17" s="1"/>
    </row>
    <row r="18" spans="2:26" ht="15" customHeight="1">
      <c r="B18" s="79">
        <v>12</v>
      </c>
      <c r="C18" s="55"/>
      <c r="D18" s="75">
        <v>1101</v>
      </c>
      <c r="E18" s="76"/>
      <c r="F18" s="19">
        <v>899</v>
      </c>
      <c r="G18" s="75">
        <v>739</v>
      </c>
      <c r="H18" s="76"/>
      <c r="I18" s="19">
        <v>201</v>
      </c>
      <c r="J18" s="19">
        <v>658</v>
      </c>
      <c r="K18" s="75">
        <v>57</v>
      </c>
      <c r="L18" s="76"/>
      <c r="M18" s="19">
        <v>169</v>
      </c>
      <c r="N18" s="75">
        <v>508</v>
      </c>
      <c r="O18" s="76"/>
      <c r="P18" s="75">
        <v>1195</v>
      </c>
      <c r="Q18" s="76"/>
      <c r="R18" s="19">
        <v>121</v>
      </c>
      <c r="S18" s="19">
        <v>9</v>
      </c>
      <c r="T18" s="19">
        <v>11</v>
      </c>
      <c r="U18" s="19">
        <v>11</v>
      </c>
      <c r="V18" s="19">
        <v>953</v>
      </c>
      <c r="W18" s="19"/>
      <c r="X18" s="19"/>
      <c r="Y18" s="7">
        <v>6632</v>
      </c>
      <c r="Z18" s="1"/>
    </row>
    <row r="19" spans="2:26" ht="15" customHeight="1">
      <c r="B19" s="79">
        <v>13</v>
      </c>
      <c r="C19" s="55"/>
      <c r="D19" s="75">
        <v>12531</v>
      </c>
      <c r="E19" s="76"/>
      <c r="F19" s="19">
        <v>68120</v>
      </c>
      <c r="G19" s="75">
        <v>37618</v>
      </c>
      <c r="H19" s="76"/>
      <c r="I19" s="19">
        <v>908</v>
      </c>
      <c r="J19" s="19">
        <v>28364</v>
      </c>
      <c r="K19" s="75">
        <v>3098</v>
      </c>
      <c r="L19" s="76"/>
      <c r="M19" s="19">
        <v>18486</v>
      </c>
      <c r="N19" s="75">
        <v>5262</v>
      </c>
      <c r="O19" s="76"/>
      <c r="P19" s="75">
        <v>16464</v>
      </c>
      <c r="Q19" s="76"/>
      <c r="R19" s="19">
        <v>3780</v>
      </c>
      <c r="S19" s="19">
        <v>742</v>
      </c>
      <c r="T19" s="19">
        <v>1349</v>
      </c>
      <c r="U19" s="19"/>
      <c r="V19" s="19">
        <v>57511</v>
      </c>
      <c r="W19" s="19"/>
      <c r="X19" s="19"/>
      <c r="Y19" s="7">
        <v>254233</v>
      </c>
      <c r="Z19" s="1"/>
    </row>
    <row r="20" spans="2:26" ht="15" customHeight="1">
      <c r="B20" s="79">
        <v>14</v>
      </c>
      <c r="C20" s="55"/>
      <c r="D20" s="75">
        <v>203</v>
      </c>
      <c r="E20" s="76"/>
      <c r="F20" s="19">
        <v>283</v>
      </c>
      <c r="G20" s="75">
        <v>2235</v>
      </c>
      <c r="H20" s="76"/>
      <c r="I20" s="19">
        <v>26</v>
      </c>
      <c r="J20" s="19">
        <v>546</v>
      </c>
      <c r="K20" s="75">
        <v>15</v>
      </c>
      <c r="L20" s="76"/>
      <c r="M20" s="19">
        <v>85</v>
      </c>
      <c r="N20" s="75">
        <v>1460</v>
      </c>
      <c r="O20" s="76"/>
      <c r="P20" s="75">
        <v>1109</v>
      </c>
      <c r="Q20" s="76"/>
      <c r="R20" s="19">
        <v>259</v>
      </c>
      <c r="S20" s="19"/>
      <c r="T20" s="19">
        <v>23</v>
      </c>
      <c r="U20" s="19"/>
      <c r="V20" s="19">
        <v>348</v>
      </c>
      <c r="W20" s="19">
        <v>147</v>
      </c>
      <c r="X20" s="19"/>
      <c r="Y20" s="7">
        <v>6739</v>
      </c>
      <c r="Z20" s="1"/>
    </row>
    <row r="21" spans="2:26" ht="15" customHeight="1">
      <c r="B21" s="79">
        <v>15</v>
      </c>
      <c r="C21" s="55"/>
      <c r="D21" s="75">
        <v>61</v>
      </c>
      <c r="E21" s="76"/>
      <c r="F21" s="19">
        <v>382</v>
      </c>
      <c r="G21" s="75">
        <v>133</v>
      </c>
      <c r="H21" s="76"/>
      <c r="I21" s="19">
        <v>20</v>
      </c>
      <c r="J21" s="19">
        <v>150</v>
      </c>
      <c r="K21" s="75">
        <v>15</v>
      </c>
      <c r="L21" s="76"/>
      <c r="M21" s="19">
        <v>66</v>
      </c>
      <c r="N21" s="75">
        <v>49</v>
      </c>
      <c r="O21" s="76"/>
      <c r="P21" s="75">
        <v>293</v>
      </c>
      <c r="Q21" s="76"/>
      <c r="R21" s="19"/>
      <c r="S21" s="19">
        <v>24</v>
      </c>
      <c r="T21" s="19">
        <v>11</v>
      </c>
      <c r="U21" s="19"/>
      <c r="V21" s="19">
        <v>72</v>
      </c>
      <c r="W21" s="19"/>
      <c r="X21" s="19"/>
      <c r="Y21" s="7">
        <v>1276</v>
      </c>
      <c r="Z21" s="1"/>
    </row>
    <row r="22" spans="2:26" ht="15" customHeight="1">
      <c r="B22" s="66" t="s">
        <v>12</v>
      </c>
      <c r="C22" s="61"/>
      <c r="D22" s="59">
        <v>30350</v>
      </c>
      <c r="E22" s="61"/>
      <c r="F22" s="7">
        <v>94550</v>
      </c>
      <c r="G22" s="59">
        <v>73025</v>
      </c>
      <c r="H22" s="61"/>
      <c r="I22" s="7">
        <v>2663</v>
      </c>
      <c r="J22" s="7">
        <v>56606</v>
      </c>
      <c r="K22" s="59">
        <v>6022</v>
      </c>
      <c r="L22" s="61"/>
      <c r="M22" s="7">
        <v>24994</v>
      </c>
      <c r="N22" s="59">
        <v>40889</v>
      </c>
      <c r="O22" s="61"/>
      <c r="P22" s="59">
        <v>54011</v>
      </c>
      <c r="Q22" s="61"/>
      <c r="R22" s="7">
        <v>7678</v>
      </c>
      <c r="S22" s="7">
        <v>2228</v>
      </c>
      <c r="T22" s="7">
        <v>3631</v>
      </c>
      <c r="U22" s="7">
        <v>1241</v>
      </c>
      <c r="V22" s="7">
        <v>88837</v>
      </c>
      <c r="W22" s="7">
        <v>3197</v>
      </c>
      <c r="X22" s="7">
        <v>58</v>
      </c>
      <c r="Y22" s="7">
        <v>489980</v>
      </c>
      <c r="Z22" s="1"/>
    </row>
    <row r="23" spans="2:26" ht="15.6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" customHeight="1">
      <c r="B24" s="1"/>
      <c r="C24" s="62" t="s">
        <v>131</v>
      </c>
      <c r="D24" s="63"/>
      <c r="E24" s="63"/>
      <c r="F24" s="63"/>
      <c r="G24" s="63"/>
      <c r="H24" s="63"/>
      <c r="I24" s="6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9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" customHeight="1">
      <c r="B26" s="1"/>
      <c r="C26" s="64">
        <v>42404.607789351852</v>
      </c>
      <c r="D26" s="6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mergeCells count="108">
    <mergeCell ref="P22:Q22"/>
    <mergeCell ref="B21:C21"/>
    <mergeCell ref="D21:E21"/>
    <mergeCell ref="G21:H21"/>
    <mergeCell ref="K21:L21"/>
    <mergeCell ref="N21:O21"/>
    <mergeCell ref="P21:Q21"/>
    <mergeCell ref="C24:I24"/>
    <mergeCell ref="B22:C22"/>
    <mergeCell ref="D22:E22"/>
    <mergeCell ref="G22:H22"/>
    <mergeCell ref="K22:L22"/>
    <mergeCell ref="N22:O22"/>
    <mergeCell ref="B19:C19"/>
    <mergeCell ref="D19:E19"/>
    <mergeCell ref="G19:H19"/>
    <mergeCell ref="K19:L19"/>
    <mergeCell ref="N19:O19"/>
    <mergeCell ref="P19:Q19"/>
    <mergeCell ref="B20:C20"/>
    <mergeCell ref="D20:E20"/>
    <mergeCell ref="G20:H20"/>
    <mergeCell ref="K20:L20"/>
    <mergeCell ref="N20:O20"/>
    <mergeCell ref="P20:Q20"/>
    <mergeCell ref="B17:C17"/>
    <mergeCell ref="D17:E17"/>
    <mergeCell ref="G17:H17"/>
    <mergeCell ref="K17:L17"/>
    <mergeCell ref="N17:O17"/>
    <mergeCell ref="P17:Q17"/>
    <mergeCell ref="B18:C18"/>
    <mergeCell ref="D18:E18"/>
    <mergeCell ref="G18:H18"/>
    <mergeCell ref="K18:L18"/>
    <mergeCell ref="N18:O18"/>
    <mergeCell ref="P18:Q18"/>
    <mergeCell ref="B15:C15"/>
    <mergeCell ref="D15:E15"/>
    <mergeCell ref="G15:H15"/>
    <mergeCell ref="K15:L15"/>
    <mergeCell ref="N15:O15"/>
    <mergeCell ref="P15:Q15"/>
    <mergeCell ref="B16:C16"/>
    <mergeCell ref="D16:E16"/>
    <mergeCell ref="G16:H16"/>
    <mergeCell ref="K16:L16"/>
    <mergeCell ref="N16:O16"/>
    <mergeCell ref="P16:Q16"/>
    <mergeCell ref="B13:C13"/>
    <mergeCell ref="D13:E13"/>
    <mergeCell ref="G13:H13"/>
    <mergeCell ref="K13:L13"/>
    <mergeCell ref="N13:O13"/>
    <mergeCell ref="P13:Q13"/>
    <mergeCell ref="B14:C14"/>
    <mergeCell ref="D14:E14"/>
    <mergeCell ref="G14:H14"/>
    <mergeCell ref="K14:L14"/>
    <mergeCell ref="N14:O14"/>
    <mergeCell ref="P14:Q14"/>
    <mergeCell ref="B11:C11"/>
    <mergeCell ref="D11:E11"/>
    <mergeCell ref="G11:H11"/>
    <mergeCell ref="K11:L11"/>
    <mergeCell ref="N11:O11"/>
    <mergeCell ref="P11:Q11"/>
    <mergeCell ref="B12:C12"/>
    <mergeCell ref="D12:E12"/>
    <mergeCell ref="G12:H12"/>
    <mergeCell ref="K12:L12"/>
    <mergeCell ref="N12:O12"/>
    <mergeCell ref="P12:Q12"/>
    <mergeCell ref="D9:E9"/>
    <mergeCell ref="G9:H9"/>
    <mergeCell ref="K9:L9"/>
    <mergeCell ref="N9:O9"/>
    <mergeCell ref="P9:Q9"/>
    <mergeCell ref="B10:C10"/>
    <mergeCell ref="D10:E10"/>
    <mergeCell ref="G10:H10"/>
    <mergeCell ref="K10:L10"/>
    <mergeCell ref="N10:O10"/>
    <mergeCell ref="P10:Q10"/>
    <mergeCell ref="D2:R2"/>
    <mergeCell ref="G4:K4"/>
    <mergeCell ref="L4:M4"/>
    <mergeCell ref="O4:P4"/>
    <mergeCell ref="C26:D26"/>
    <mergeCell ref="B6:C6"/>
    <mergeCell ref="D6:E6"/>
    <mergeCell ref="G6:H6"/>
    <mergeCell ref="K6:L6"/>
    <mergeCell ref="N6:O6"/>
    <mergeCell ref="P6:Q6"/>
    <mergeCell ref="B7:C7"/>
    <mergeCell ref="D7:E7"/>
    <mergeCell ref="G7:H7"/>
    <mergeCell ref="K7:L7"/>
    <mergeCell ref="N7:O7"/>
    <mergeCell ref="P7:Q7"/>
    <mergeCell ref="B8:C8"/>
    <mergeCell ref="D8:E8"/>
    <mergeCell ref="G8:H8"/>
    <mergeCell ref="K8:L8"/>
    <mergeCell ref="N8:O8"/>
    <mergeCell ref="P8:Q8"/>
    <mergeCell ref="B9:C9"/>
  </mergeCells>
  <pageMargins left="0.28235294117647064" right="0.28235294117647064" top="0.22588235294117653" bottom="0.22588235294117653" header="0.50980392156862753" footer="0.50980392156862753"/>
  <pageSetup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Z25"/>
  <sheetViews>
    <sheetView showGridLines="0" topLeftCell="K1" workbookViewId="0">
      <selection activeCell="B23" sqref="B23:H23"/>
    </sheetView>
  </sheetViews>
  <sheetFormatPr baseColWidth="10" defaultColWidth="9.140625" defaultRowHeight="12.75"/>
  <cols>
    <col min="1" max="1" width="1" customWidth="1"/>
    <col min="2" max="2" width="9" customWidth="1"/>
    <col min="3" max="3" width="1" customWidth="1"/>
    <col min="4" max="4" width="5" customWidth="1"/>
    <col min="5" max="5" width="6" customWidth="1"/>
    <col min="6" max="6" width="13" customWidth="1"/>
    <col min="7" max="7" width="2" customWidth="1"/>
    <col min="8" max="8" width="4" customWidth="1"/>
    <col min="9" max="9" width="6" customWidth="1"/>
    <col min="10" max="11" width="13" customWidth="1"/>
    <col min="12" max="12" width="6" customWidth="1"/>
    <col min="13" max="13" width="7" customWidth="1"/>
    <col min="14" max="14" width="12" customWidth="1"/>
    <col min="15" max="15" width="5" customWidth="1"/>
    <col min="16" max="16" width="9" customWidth="1"/>
    <col min="17" max="17" width="12" customWidth="1"/>
    <col min="18" max="18" width="14" customWidth="1"/>
    <col min="19" max="24" width="13" customWidth="1"/>
    <col min="25" max="25" width="11" customWidth="1"/>
  </cols>
  <sheetData>
    <row r="1" spans="2:26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30" customHeight="1">
      <c r="B2" s="1"/>
      <c r="C2" s="1"/>
      <c r="D2" s="48" t="s">
        <v>57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  <c r="R2" s="1"/>
      <c r="S2" s="1"/>
      <c r="T2" s="1"/>
      <c r="U2" s="1"/>
      <c r="V2" s="1"/>
      <c r="W2" s="1"/>
      <c r="X2" s="1"/>
      <c r="Y2" s="1"/>
      <c r="Z2" s="1"/>
    </row>
    <row r="3" spans="2:26" ht="9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30" customHeight="1">
      <c r="B4" s="1"/>
      <c r="C4" s="1"/>
      <c r="D4" s="1"/>
      <c r="E4" s="1"/>
      <c r="F4" s="1"/>
      <c r="G4" s="1"/>
      <c r="H4" s="51" t="s">
        <v>34</v>
      </c>
      <c r="I4" s="52"/>
      <c r="J4" s="52"/>
      <c r="K4" s="52"/>
      <c r="L4" s="52"/>
      <c r="M4" s="51" t="s">
        <v>14</v>
      </c>
      <c r="N4" s="52"/>
      <c r="O4" s="2" t="s">
        <v>15</v>
      </c>
      <c r="P4" s="2" t="s">
        <v>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27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55.5" customHeight="1">
      <c r="B6" s="13" t="s">
        <v>35</v>
      </c>
      <c r="C6" s="69" t="s">
        <v>36</v>
      </c>
      <c r="D6" s="71"/>
      <c r="E6" s="70"/>
      <c r="F6" s="14" t="s">
        <v>37</v>
      </c>
      <c r="G6" s="69" t="s">
        <v>38</v>
      </c>
      <c r="H6" s="71"/>
      <c r="I6" s="70"/>
      <c r="J6" s="14" t="s">
        <v>39</v>
      </c>
      <c r="K6" s="14" t="s">
        <v>40</v>
      </c>
      <c r="L6" s="69" t="s">
        <v>41</v>
      </c>
      <c r="M6" s="70"/>
      <c r="N6" s="14" t="s">
        <v>42</v>
      </c>
      <c r="O6" s="69" t="s">
        <v>43</v>
      </c>
      <c r="P6" s="70"/>
      <c r="Q6" s="14" t="s">
        <v>44</v>
      </c>
      <c r="R6" s="14" t="s">
        <v>45</v>
      </c>
      <c r="S6" s="14" t="s">
        <v>46</v>
      </c>
      <c r="T6" s="14" t="s">
        <v>47</v>
      </c>
      <c r="U6" s="14" t="s">
        <v>48</v>
      </c>
      <c r="V6" s="14" t="s">
        <v>49</v>
      </c>
      <c r="W6" s="14" t="s">
        <v>50</v>
      </c>
      <c r="X6" s="14" t="s">
        <v>51</v>
      </c>
      <c r="Y6" s="15" t="s">
        <v>52</v>
      </c>
      <c r="Z6" s="1"/>
    </row>
    <row r="7" spans="2:26" ht="15" customHeight="1">
      <c r="B7" s="6">
        <v>1</v>
      </c>
      <c r="C7" s="45">
        <v>67</v>
      </c>
      <c r="D7" s="47"/>
      <c r="E7" s="46"/>
      <c r="F7" s="5">
        <v>587</v>
      </c>
      <c r="G7" s="45">
        <v>52</v>
      </c>
      <c r="H7" s="47"/>
      <c r="I7" s="46"/>
      <c r="J7" s="5">
        <v>80</v>
      </c>
      <c r="K7" s="5">
        <v>149</v>
      </c>
      <c r="L7" s="45">
        <v>48</v>
      </c>
      <c r="M7" s="46"/>
      <c r="N7" s="5">
        <v>22</v>
      </c>
      <c r="O7" s="45">
        <v>4</v>
      </c>
      <c r="P7" s="46"/>
      <c r="Q7" s="5">
        <v>1242</v>
      </c>
      <c r="R7" s="5">
        <v>24</v>
      </c>
      <c r="S7" s="5">
        <v>18</v>
      </c>
      <c r="T7" s="5">
        <v>0</v>
      </c>
      <c r="U7" s="5"/>
      <c r="V7" s="5">
        <v>406</v>
      </c>
      <c r="W7" s="5">
        <v>48</v>
      </c>
      <c r="X7" s="5">
        <v>4</v>
      </c>
      <c r="Y7" s="7">
        <v>2751</v>
      </c>
      <c r="Z7" s="1"/>
    </row>
    <row r="8" spans="2:26" ht="15" customHeight="1">
      <c r="B8" s="6">
        <v>2</v>
      </c>
      <c r="C8" s="45">
        <v>214</v>
      </c>
      <c r="D8" s="47"/>
      <c r="E8" s="46"/>
      <c r="F8" s="5">
        <v>1313</v>
      </c>
      <c r="G8" s="45">
        <v>3101</v>
      </c>
      <c r="H8" s="47"/>
      <c r="I8" s="46"/>
      <c r="J8" s="5">
        <v>21</v>
      </c>
      <c r="K8" s="5">
        <v>317</v>
      </c>
      <c r="L8" s="45">
        <v>37</v>
      </c>
      <c r="M8" s="46"/>
      <c r="N8" s="5">
        <v>238</v>
      </c>
      <c r="O8" s="45">
        <v>87</v>
      </c>
      <c r="P8" s="46"/>
      <c r="Q8" s="5">
        <v>4070</v>
      </c>
      <c r="R8" s="5">
        <v>56</v>
      </c>
      <c r="S8" s="5">
        <v>13</v>
      </c>
      <c r="T8" s="5">
        <v>233</v>
      </c>
      <c r="U8" s="5"/>
      <c r="V8" s="5">
        <v>795</v>
      </c>
      <c r="W8" s="5">
        <v>290</v>
      </c>
      <c r="X8" s="5"/>
      <c r="Y8" s="7">
        <v>10785</v>
      </c>
      <c r="Z8" s="1"/>
    </row>
    <row r="9" spans="2:26" ht="15" customHeight="1">
      <c r="B9" s="6">
        <v>3</v>
      </c>
      <c r="C9" s="45">
        <v>29</v>
      </c>
      <c r="D9" s="47"/>
      <c r="E9" s="46"/>
      <c r="F9" s="5">
        <v>183</v>
      </c>
      <c r="G9" s="45">
        <v>37</v>
      </c>
      <c r="H9" s="47"/>
      <c r="I9" s="46"/>
      <c r="J9" s="5">
        <v>90</v>
      </c>
      <c r="K9" s="5">
        <v>47</v>
      </c>
      <c r="L9" s="45">
        <v>130</v>
      </c>
      <c r="M9" s="46"/>
      <c r="N9" s="5">
        <v>95</v>
      </c>
      <c r="O9" s="45">
        <v>154</v>
      </c>
      <c r="P9" s="46"/>
      <c r="Q9" s="5">
        <v>1417</v>
      </c>
      <c r="R9" s="5">
        <v>23</v>
      </c>
      <c r="S9" s="5">
        <v>7</v>
      </c>
      <c r="T9" s="5"/>
      <c r="U9" s="5"/>
      <c r="V9" s="5">
        <v>213</v>
      </c>
      <c r="W9" s="5">
        <v>1720</v>
      </c>
      <c r="X9" s="5"/>
      <c r="Y9" s="7">
        <v>4145</v>
      </c>
      <c r="Z9" s="1"/>
    </row>
    <row r="10" spans="2:26" ht="15" customHeight="1">
      <c r="B10" s="6">
        <v>4</v>
      </c>
      <c r="C10" s="45">
        <v>82</v>
      </c>
      <c r="D10" s="47"/>
      <c r="E10" s="46"/>
      <c r="F10" s="5">
        <v>703</v>
      </c>
      <c r="G10" s="45">
        <v>94</v>
      </c>
      <c r="H10" s="47"/>
      <c r="I10" s="46"/>
      <c r="J10" s="5">
        <v>306</v>
      </c>
      <c r="K10" s="5">
        <v>106</v>
      </c>
      <c r="L10" s="45">
        <v>698</v>
      </c>
      <c r="M10" s="46"/>
      <c r="N10" s="5">
        <v>70</v>
      </c>
      <c r="O10" s="45">
        <v>431</v>
      </c>
      <c r="P10" s="46"/>
      <c r="Q10" s="5">
        <v>4974</v>
      </c>
      <c r="R10" s="5">
        <v>9</v>
      </c>
      <c r="S10" s="5">
        <v>13</v>
      </c>
      <c r="T10" s="5">
        <v>6</v>
      </c>
      <c r="U10" s="5"/>
      <c r="V10" s="5">
        <v>229</v>
      </c>
      <c r="W10" s="5">
        <v>731</v>
      </c>
      <c r="X10" s="5"/>
      <c r="Y10" s="7">
        <v>8452</v>
      </c>
      <c r="Z10" s="1"/>
    </row>
    <row r="11" spans="2:26" ht="15" customHeight="1">
      <c r="B11" s="6">
        <v>5</v>
      </c>
      <c r="C11" s="45">
        <v>1269</v>
      </c>
      <c r="D11" s="47"/>
      <c r="E11" s="46"/>
      <c r="F11" s="5">
        <v>1220</v>
      </c>
      <c r="G11" s="45">
        <v>894</v>
      </c>
      <c r="H11" s="47"/>
      <c r="I11" s="46"/>
      <c r="J11" s="5">
        <v>506</v>
      </c>
      <c r="K11" s="5">
        <v>515</v>
      </c>
      <c r="L11" s="45">
        <v>182</v>
      </c>
      <c r="M11" s="46"/>
      <c r="N11" s="5">
        <v>167</v>
      </c>
      <c r="O11" s="45">
        <v>796</v>
      </c>
      <c r="P11" s="46"/>
      <c r="Q11" s="5">
        <v>5663</v>
      </c>
      <c r="R11" s="5">
        <v>22</v>
      </c>
      <c r="S11" s="5">
        <v>9</v>
      </c>
      <c r="T11" s="5">
        <v>68</v>
      </c>
      <c r="U11" s="5"/>
      <c r="V11" s="5">
        <v>1834</v>
      </c>
      <c r="W11" s="5">
        <v>239</v>
      </c>
      <c r="X11" s="5"/>
      <c r="Y11" s="7">
        <v>13384</v>
      </c>
      <c r="Z11" s="1"/>
    </row>
    <row r="12" spans="2:26" ht="15" customHeight="1">
      <c r="B12" s="6">
        <v>6</v>
      </c>
      <c r="C12" s="45">
        <v>29</v>
      </c>
      <c r="D12" s="47"/>
      <c r="E12" s="46"/>
      <c r="F12" s="5">
        <v>455</v>
      </c>
      <c r="G12" s="45">
        <v>132</v>
      </c>
      <c r="H12" s="47"/>
      <c r="I12" s="46"/>
      <c r="J12" s="5">
        <v>42</v>
      </c>
      <c r="K12" s="5">
        <v>86</v>
      </c>
      <c r="L12" s="45">
        <v>668</v>
      </c>
      <c r="M12" s="46"/>
      <c r="N12" s="5">
        <v>1576</v>
      </c>
      <c r="O12" s="45">
        <v>477</v>
      </c>
      <c r="P12" s="46"/>
      <c r="Q12" s="5">
        <v>3937</v>
      </c>
      <c r="R12" s="5">
        <v>21</v>
      </c>
      <c r="S12" s="5">
        <v>1996</v>
      </c>
      <c r="T12" s="5">
        <v>1</v>
      </c>
      <c r="U12" s="5"/>
      <c r="V12" s="5">
        <v>529</v>
      </c>
      <c r="W12" s="5">
        <v>396</v>
      </c>
      <c r="X12" s="5"/>
      <c r="Y12" s="7">
        <v>10345</v>
      </c>
      <c r="Z12" s="1"/>
    </row>
    <row r="13" spans="2:26" ht="15" customHeight="1">
      <c r="B13" s="6">
        <v>7</v>
      </c>
      <c r="C13" s="45">
        <v>221</v>
      </c>
      <c r="D13" s="47"/>
      <c r="E13" s="46"/>
      <c r="F13" s="5">
        <v>2276</v>
      </c>
      <c r="G13" s="45">
        <v>1869</v>
      </c>
      <c r="H13" s="47"/>
      <c r="I13" s="46"/>
      <c r="J13" s="5">
        <v>553</v>
      </c>
      <c r="K13" s="5">
        <v>562</v>
      </c>
      <c r="L13" s="45">
        <v>84</v>
      </c>
      <c r="M13" s="46"/>
      <c r="N13" s="5">
        <v>41</v>
      </c>
      <c r="O13" s="45">
        <v>4382</v>
      </c>
      <c r="P13" s="46"/>
      <c r="Q13" s="5">
        <v>6034</v>
      </c>
      <c r="R13" s="5">
        <v>6</v>
      </c>
      <c r="S13" s="5">
        <v>102</v>
      </c>
      <c r="T13" s="5">
        <v>71</v>
      </c>
      <c r="U13" s="5"/>
      <c r="V13" s="5">
        <v>2286</v>
      </c>
      <c r="W13" s="5">
        <v>1710</v>
      </c>
      <c r="X13" s="5"/>
      <c r="Y13" s="7">
        <v>20197</v>
      </c>
      <c r="Z13" s="1"/>
    </row>
    <row r="14" spans="2:26" ht="15" customHeight="1">
      <c r="B14" s="6">
        <v>8</v>
      </c>
      <c r="C14" s="45">
        <v>208</v>
      </c>
      <c r="D14" s="47"/>
      <c r="E14" s="46"/>
      <c r="F14" s="5">
        <v>4725</v>
      </c>
      <c r="G14" s="45">
        <v>2310</v>
      </c>
      <c r="H14" s="47"/>
      <c r="I14" s="46"/>
      <c r="J14" s="5">
        <v>1048</v>
      </c>
      <c r="K14" s="5">
        <v>828</v>
      </c>
      <c r="L14" s="45">
        <v>58</v>
      </c>
      <c r="M14" s="46"/>
      <c r="N14" s="5">
        <v>1064</v>
      </c>
      <c r="O14" s="45">
        <v>3221</v>
      </c>
      <c r="P14" s="46"/>
      <c r="Q14" s="5">
        <v>9774</v>
      </c>
      <c r="R14" s="5">
        <v>120</v>
      </c>
      <c r="S14" s="5">
        <v>44</v>
      </c>
      <c r="T14" s="5">
        <v>142</v>
      </c>
      <c r="U14" s="5"/>
      <c r="V14" s="5">
        <v>3028</v>
      </c>
      <c r="W14" s="5">
        <v>80</v>
      </c>
      <c r="X14" s="5"/>
      <c r="Y14" s="7">
        <v>26650</v>
      </c>
      <c r="Z14" s="1"/>
    </row>
    <row r="15" spans="2:26" ht="15" customHeight="1">
      <c r="B15" s="6">
        <v>9</v>
      </c>
      <c r="C15" s="45">
        <v>77</v>
      </c>
      <c r="D15" s="47"/>
      <c r="E15" s="46"/>
      <c r="F15" s="5">
        <v>2232</v>
      </c>
      <c r="G15" s="45">
        <v>607</v>
      </c>
      <c r="H15" s="47"/>
      <c r="I15" s="46"/>
      <c r="J15" s="5">
        <v>558</v>
      </c>
      <c r="K15" s="5">
        <v>232</v>
      </c>
      <c r="L15" s="45">
        <v>64</v>
      </c>
      <c r="M15" s="46"/>
      <c r="N15" s="5">
        <v>518</v>
      </c>
      <c r="O15" s="45">
        <v>1858</v>
      </c>
      <c r="P15" s="46"/>
      <c r="Q15" s="5">
        <v>11493</v>
      </c>
      <c r="R15" s="5">
        <v>7</v>
      </c>
      <c r="S15" s="5">
        <v>30</v>
      </c>
      <c r="T15" s="5">
        <v>2</v>
      </c>
      <c r="U15" s="5"/>
      <c r="V15" s="5">
        <v>705</v>
      </c>
      <c r="W15" s="5">
        <v>602</v>
      </c>
      <c r="X15" s="5"/>
      <c r="Y15" s="7">
        <v>18985</v>
      </c>
      <c r="Z15" s="1"/>
    </row>
    <row r="16" spans="2:26" ht="15" customHeight="1">
      <c r="B16" s="6">
        <v>10</v>
      </c>
      <c r="C16" s="45">
        <v>263</v>
      </c>
      <c r="D16" s="47"/>
      <c r="E16" s="46"/>
      <c r="F16" s="5">
        <v>3383</v>
      </c>
      <c r="G16" s="45">
        <v>2127</v>
      </c>
      <c r="H16" s="47"/>
      <c r="I16" s="46"/>
      <c r="J16" s="5">
        <v>299</v>
      </c>
      <c r="K16" s="5">
        <v>759</v>
      </c>
      <c r="L16" s="45">
        <v>57</v>
      </c>
      <c r="M16" s="46"/>
      <c r="N16" s="5">
        <v>215</v>
      </c>
      <c r="O16" s="45">
        <v>4153</v>
      </c>
      <c r="P16" s="46"/>
      <c r="Q16" s="5">
        <v>15398</v>
      </c>
      <c r="R16" s="5">
        <v>34</v>
      </c>
      <c r="S16" s="5"/>
      <c r="T16" s="5">
        <v>76</v>
      </c>
      <c r="U16" s="5">
        <v>792</v>
      </c>
      <c r="V16" s="5">
        <v>1611</v>
      </c>
      <c r="W16" s="5">
        <v>21</v>
      </c>
      <c r="X16" s="5"/>
      <c r="Y16" s="7">
        <v>29188</v>
      </c>
      <c r="Z16" s="1"/>
    </row>
    <row r="17" spans="2:26" ht="15" customHeight="1">
      <c r="B17" s="6">
        <v>11</v>
      </c>
      <c r="C17" s="45">
        <v>8</v>
      </c>
      <c r="D17" s="47"/>
      <c r="E17" s="46"/>
      <c r="F17" s="5">
        <v>158</v>
      </c>
      <c r="G17" s="45">
        <v>22</v>
      </c>
      <c r="H17" s="47"/>
      <c r="I17" s="46"/>
      <c r="J17" s="5"/>
      <c r="K17" s="5">
        <v>23</v>
      </c>
      <c r="L17" s="45">
        <v>23</v>
      </c>
      <c r="M17" s="46"/>
      <c r="N17" s="5">
        <v>15</v>
      </c>
      <c r="O17" s="45">
        <v>34</v>
      </c>
      <c r="P17" s="46"/>
      <c r="Q17" s="5">
        <v>935</v>
      </c>
      <c r="R17" s="5">
        <v>2</v>
      </c>
      <c r="S17" s="5">
        <v>4</v>
      </c>
      <c r="T17" s="5"/>
      <c r="U17" s="5"/>
      <c r="V17" s="5">
        <v>61</v>
      </c>
      <c r="W17" s="5"/>
      <c r="X17" s="5"/>
      <c r="Y17" s="7">
        <v>1285</v>
      </c>
      <c r="Z17" s="1"/>
    </row>
    <row r="18" spans="2:26" ht="15" customHeight="1">
      <c r="B18" s="6">
        <v>12</v>
      </c>
      <c r="C18" s="45">
        <v>81</v>
      </c>
      <c r="D18" s="47"/>
      <c r="E18" s="46"/>
      <c r="F18" s="5">
        <v>993</v>
      </c>
      <c r="G18" s="45">
        <v>229</v>
      </c>
      <c r="H18" s="47"/>
      <c r="I18" s="46"/>
      <c r="J18" s="5">
        <v>198</v>
      </c>
      <c r="K18" s="5">
        <v>153</v>
      </c>
      <c r="L18" s="45">
        <v>909</v>
      </c>
      <c r="M18" s="46"/>
      <c r="N18" s="5">
        <v>76</v>
      </c>
      <c r="O18" s="45">
        <v>96</v>
      </c>
      <c r="P18" s="46"/>
      <c r="Q18" s="5">
        <v>1715</v>
      </c>
      <c r="R18" s="5">
        <v>3</v>
      </c>
      <c r="S18" s="5">
        <v>32</v>
      </c>
      <c r="T18" s="5">
        <v>1</v>
      </c>
      <c r="U18" s="5">
        <v>22</v>
      </c>
      <c r="V18" s="5">
        <v>251</v>
      </c>
      <c r="W18" s="5"/>
      <c r="X18" s="5"/>
      <c r="Y18" s="7">
        <v>4759</v>
      </c>
      <c r="Z18" s="1"/>
    </row>
    <row r="19" spans="2:26" ht="15" customHeight="1">
      <c r="B19" s="6">
        <v>13</v>
      </c>
      <c r="C19" s="45">
        <v>6461</v>
      </c>
      <c r="D19" s="47"/>
      <c r="E19" s="46"/>
      <c r="F19" s="5">
        <v>92494</v>
      </c>
      <c r="G19" s="45">
        <v>16417</v>
      </c>
      <c r="H19" s="47"/>
      <c r="I19" s="46"/>
      <c r="J19" s="5">
        <v>2078</v>
      </c>
      <c r="K19" s="5">
        <v>7146</v>
      </c>
      <c r="L19" s="45">
        <v>3509</v>
      </c>
      <c r="M19" s="46"/>
      <c r="N19" s="5">
        <v>16542</v>
      </c>
      <c r="O19" s="45">
        <v>1801</v>
      </c>
      <c r="P19" s="46"/>
      <c r="Q19" s="5">
        <v>27625</v>
      </c>
      <c r="R19" s="5">
        <v>611</v>
      </c>
      <c r="S19" s="5">
        <v>393</v>
      </c>
      <c r="T19" s="5">
        <v>321</v>
      </c>
      <c r="U19" s="5"/>
      <c r="V19" s="5">
        <v>33454</v>
      </c>
      <c r="W19" s="5"/>
      <c r="X19" s="5"/>
      <c r="Y19" s="7">
        <v>208852</v>
      </c>
      <c r="Z19" s="1"/>
    </row>
    <row r="20" spans="2:26" ht="15" customHeight="1">
      <c r="B20" s="6">
        <v>14</v>
      </c>
      <c r="C20" s="45">
        <v>44</v>
      </c>
      <c r="D20" s="47"/>
      <c r="E20" s="46"/>
      <c r="F20" s="5">
        <v>474</v>
      </c>
      <c r="G20" s="45">
        <v>399</v>
      </c>
      <c r="H20" s="47"/>
      <c r="I20" s="46"/>
      <c r="J20" s="5">
        <v>43</v>
      </c>
      <c r="K20" s="5">
        <v>56</v>
      </c>
      <c r="L20" s="45">
        <v>40</v>
      </c>
      <c r="M20" s="46"/>
      <c r="N20" s="5">
        <v>9</v>
      </c>
      <c r="O20" s="45">
        <v>813</v>
      </c>
      <c r="P20" s="46"/>
      <c r="Q20" s="5">
        <v>2107</v>
      </c>
      <c r="R20" s="5">
        <v>29</v>
      </c>
      <c r="S20" s="5"/>
      <c r="T20" s="5">
        <v>0</v>
      </c>
      <c r="U20" s="5"/>
      <c r="V20" s="5">
        <v>83</v>
      </c>
      <c r="W20" s="5">
        <v>325</v>
      </c>
      <c r="X20" s="5"/>
      <c r="Y20" s="7">
        <v>4422</v>
      </c>
      <c r="Z20" s="1"/>
    </row>
    <row r="21" spans="2:26" ht="15" customHeight="1">
      <c r="B21" s="6">
        <v>15</v>
      </c>
      <c r="C21" s="45">
        <v>15</v>
      </c>
      <c r="D21" s="47"/>
      <c r="E21" s="46"/>
      <c r="F21" s="5">
        <v>246</v>
      </c>
      <c r="G21" s="45">
        <v>47</v>
      </c>
      <c r="H21" s="47"/>
      <c r="I21" s="46"/>
      <c r="J21" s="5">
        <v>24</v>
      </c>
      <c r="K21" s="5">
        <v>35</v>
      </c>
      <c r="L21" s="45">
        <v>26</v>
      </c>
      <c r="M21" s="46"/>
      <c r="N21" s="5">
        <v>29</v>
      </c>
      <c r="O21" s="45">
        <v>102</v>
      </c>
      <c r="P21" s="46"/>
      <c r="Q21" s="5">
        <v>508</v>
      </c>
      <c r="R21" s="5"/>
      <c r="S21" s="5">
        <v>9</v>
      </c>
      <c r="T21" s="5">
        <v>8</v>
      </c>
      <c r="U21" s="5"/>
      <c r="V21" s="5">
        <v>60</v>
      </c>
      <c r="W21" s="5"/>
      <c r="X21" s="5"/>
      <c r="Y21" s="7">
        <v>1109</v>
      </c>
      <c r="Z21" s="1"/>
    </row>
    <row r="22" spans="2:26" ht="33.75" customHeight="1">
      <c r="B22" s="11" t="s">
        <v>52</v>
      </c>
      <c r="C22" s="58">
        <v>9068</v>
      </c>
      <c r="D22" s="57"/>
      <c r="E22" s="55"/>
      <c r="F22" s="6">
        <v>111442</v>
      </c>
      <c r="G22" s="58">
        <v>28337</v>
      </c>
      <c r="H22" s="57"/>
      <c r="I22" s="55"/>
      <c r="J22" s="6">
        <v>5846</v>
      </c>
      <c r="K22" s="6">
        <v>11014</v>
      </c>
      <c r="L22" s="58">
        <v>6533</v>
      </c>
      <c r="M22" s="55"/>
      <c r="N22" s="6">
        <v>20677</v>
      </c>
      <c r="O22" s="58">
        <v>18409</v>
      </c>
      <c r="P22" s="55"/>
      <c r="Q22" s="6">
        <v>96892</v>
      </c>
      <c r="R22" s="6">
        <v>967</v>
      </c>
      <c r="S22" s="6">
        <v>2670</v>
      </c>
      <c r="T22" s="6">
        <v>929</v>
      </c>
      <c r="U22" s="6">
        <v>814</v>
      </c>
      <c r="V22" s="6">
        <v>45545</v>
      </c>
      <c r="W22" s="6">
        <v>6162</v>
      </c>
      <c r="X22" s="6">
        <v>4</v>
      </c>
      <c r="Y22" s="7">
        <v>365309</v>
      </c>
      <c r="Z22" s="1"/>
    </row>
    <row r="23" spans="2:26" ht="18" customHeight="1">
      <c r="B23" s="62" t="s">
        <v>131</v>
      </c>
      <c r="C23" s="63"/>
      <c r="D23" s="63"/>
      <c r="E23" s="63"/>
      <c r="F23" s="63"/>
      <c r="G23" s="63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.75" customHeight="1">
      <c r="B24" s="64">
        <v>42404.607789351852</v>
      </c>
      <c r="C24" s="65"/>
      <c r="D24" s="6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</sheetData>
  <mergeCells count="73">
    <mergeCell ref="C22:E22"/>
    <mergeCell ref="G22:I22"/>
    <mergeCell ref="L22:M22"/>
    <mergeCell ref="O22:P22"/>
    <mergeCell ref="C20:E20"/>
    <mergeCell ref="G20:I20"/>
    <mergeCell ref="L20:M20"/>
    <mergeCell ref="O20:P20"/>
    <mergeCell ref="C21:E21"/>
    <mergeCell ref="G21:I21"/>
    <mergeCell ref="L21:M21"/>
    <mergeCell ref="O21:P21"/>
    <mergeCell ref="C18:E18"/>
    <mergeCell ref="G18:I18"/>
    <mergeCell ref="L18:M18"/>
    <mergeCell ref="O18:P18"/>
    <mergeCell ref="C19:E19"/>
    <mergeCell ref="G19:I19"/>
    <mergeCell ref="L19:M19"/>
    <mergeCell ref="O19:P19"/>
    <mergeCell ref="C16:E16"/>
    <mergeCell ref="G16:I16"/>
    <mergeCell ref="L16:M16"/>
    <mergeCell ref="O16:P16"/>
    <mergeCell ref="C17:E17"/>
    <mergeCell ref="G17:I17"/>
    <mergeCell ref="L17:M17"/>
    <mergeCell ref="O17:P17"/>
    <mergeCell ref="C14:E14"/>
    <mergeCell ref="G14:I14"/>
    <mergeCell ref="L14:M14"/>
    <mergeCell ref="O14:P14"/>
    <mergeCell ref="C15:E15"/>
    <mergeCell ref="G15:I15"/>
    <mergeCell ref="L15:M15"/>
    <mergeCell ref="O15:P15"/>
    <mergeCell ref="C12:E12"/>
    <mergeCell ref="G12:I12"/>
    <mergeCell ref="L12:M12"/>
    <mergeCell ref="O12:P12"/>
    <mergeCell ref="C13:E13"/>
    <mergeCell ref="G13:I13"/>
    <mergeCell ref="L13:M13"/>
    <mergeCell ref="O13:P13"/>
    <mergeCell ref="C10:E10"/>
    <mergeCell ref="G10:I10"/>
    <mergeCell ref="L10:M10"/>
    <mergeCell ref="O10:P10"/>
    <mergeCell ref="C11:E11"/>
    <mergeCell ref="G11:I11"/>
    <mergeCell ref="L11:M11"/>
    <mergeCell ref="O11:P11"/>
    <mergeCell ref="O8:P8"/>
    <mergeCell ref="C9:E9"/>
    <mergeCell ref="G9:I9"/>
    <mergeCell ref="L9:M9"/>
    <mergeCell ref="O9:P9"/>
    <mergeCell ref="D2:Q2"/>
    <mergeCell ref="H4:L4"/>
    <mergeCell ref="M4:N4"/>
    <mergeCell ref="B23:H23"/>
    <mergeCell ref="B24:D24"/>
    <mergeCell ref="C6:E6"/>
    <mergeCell ref="G6:I6"/>
    <mergeCell ref="L6:M6"/>
    <mergeCell ref="O6:P6"/>
    <mergeCell ref="C7:E7"/>
    <mergeCell ref="G7:I7"/>
    <mergeCell ref="L7:M7"/>
    <mergeCell ref="O7:P7"/>
    <mergeCell ref="C8:E8"/>
    <mergeCell ref="G8:I8"/>
    <mergeCell ref="L8:M8"/>
  </mergeCells>
  <pageMargins left="0.28235294117647064" right="0.28235294117647064" top="0.22588235294117653" bottom="0.22588235294117653" header="0.50980392156862753" footer="0.50980392156862753"/>
  <pageSetup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1:AB27"/>
  <sheetViews>
    <sheetView showGridLines="0" topLeftCell="K1" workbookViewId="0">
      <selection activeCell="C24" sqref="C24:I24"/>
    </sheetView>
  </sheetViews>
  <sheetFormatPr baseColWidth="10" defaultColWidth="9.140625" defaultRowHeight="12.75"/>
  <cols>
    <col min="1" max="1" width="0" hidden="1" customWidth="1"/>
    <col min="2" max="2" width="1" customWidth="1"/>
    <col min="3" max="3" width="10" customWidth="1"/>
    <col min="4" max="4" width="5" customWidth="1"/>
    <col min="5" max="5" width="8" customWidth="1"/>
    <col min="6" max="6" width="13" customWidth="1"/>
    <col min="7" max="7" width="4" customWidth="1"/>
    <col min="8" max="8" width="10" customWidth="1"/>
    <col min="9" max="10" width="14" customWidth="1"/>
    <col min="11" max="11" width="1" customWidth="1"/>
    <col min="12" max="12" width="13" customWidth="1"/>
    <col min="13" max="13" width="6" customWidth="1"/>
    <col min="14" max="14" width="5" customWidth="1"/>
    <col min="15" max="15" width="1" customWidth="1"/>
    <col min="16" max="16" width="7" customWidth="1"/>
    <col min="17" max="17" width="6" customWidth="1"/>
    <col min="18" max="18" width="5" customWidth="1"/>
    <col min="19" max="19" width="8" customWidth="1"/>
    <col min="20" max="26" width="14" customWidth="1"/>
    <col min="27" max="27" width="17" customWidth="1"/>
  </cols>
  <sheetData>
    <row r="1" spans="2:28" ht="19.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30" customHeight="1">
      <c r="B2" s="1"/>
      <c r="C2" s="1"/>
      <c r="D2" s="48" t="s">
        <v>58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9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30" customHeight="1">
      <c r="B4" s="1"/>
      <c r="C4" s="1"/>
      <c r="D4" s="1"/>
      <c r="E4" s="1"/>
      <c r="F4" s="1"/>
      <c r="G4" s="51" t="s">
        <v>34</v>
      </c>
      <c r="H4" s="52"/>
      <c r="I4" s="52"/>
      <c r="J4" s="52"/>
      <c r="K4" s="52"/>
      <c r="L4" s="51" t="s">
        <v>14</v>
      </c>
      <c r="M4" s="52"/>
      <c r="N4" s="2" t="s">
        <v>15</v>
      </c>
      <c r="O4" s="51" t="s">
        <v>2</v>
      </c>
      <c r="P4" s="5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6.9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48" customHeight="1">
      <c r="B6" s="78" t="s">
        <v>54</v>
      </c>
      <c r="C6" s="70"/>
      <c r="D6" s="72" t="s">
        <v>36</v>
      </c>
      <c r="E6" s="73"/>
      <c r="F6" s="17" t="s">
        <v>37</v>
      </c>
      <c r="G6" s="72" t="s">
        <v>38</v>
      </c>
      <c r="H6" s="73"/>
      <c r="I6" s="17" t="s">
        <v>39</v>
      </c>
      <c r="J6" s="17" t="s">
        <v>40</v>
      </c>
      <c r="K6" s="72" t="s">
        <v>41</v>
      </c>
      <c r="L6" s="73"/>
      <c r="M6" s="72" t="s">
        <v>42</v>
      </c>
      <c r="N6" s="74"/>
      <c r="O6" s="73"/>
      <c r="P6" s="72" t="s">
        <v>43</v>
      </c>
      <c r="Q6" s="73"/>
      <c r="R6" s="72" t="s">
        <v>44</v>
      </c>
      <c r="S6" s="73"/>
      <c r="T6" s="17" t="s">
        <v>45</v>
      </c>
      <c r="U6" s="17" t="s">
        <v>46</v>
      </c>
      <c r="V6" s="17" t="s">
        <v>47</v>
      </c>
      <c r="W6" s="17" t="s">
        <v>48</v>
      </c>
      <c r="X6" s="17" t="s">
        <v>49</v>
      </c>
      <c r="Y6" s="17" t="s">
        <v>50</v>
      </c>
      <c r="Z6" s="17" t="s">
        <v>51</v>
      </c>
      <c r="AA6" s="3" t="s">
        <v>12</v>
      </c>
      <c r="AB6" s="1"/>
    </row>
    <row r="7" spans="2:28" ht="15" customHeight="1">
      <c r="B7" s="79">
        <v>1</v>
      </c>
      <c r="C7" s="55"/>
      <c r="D7" s="75">
        <v>67</v>
      </c>
      <c r="E7" s="76"/>
      <c r="F7" s="19">
        <v>587</v>
      </c>
      <c r="G7" s="75">
        <v>52</v>
      </c>
      <c r="H7" s="76"/>
      <c r="I7" s="19">
        <v>80</v>
      </c>
      <c r="J7" s="19">
        <v>149</v>
      </c>
      <c r="K7" s="75">
        <v>48</v>
      </c>
      <c r="L7" s="76"/>
      <c r="M7" s="75">
        <v>22</v>
      </c>
      <c r="N7" s="77"/>
      <c r="O7" s="76"/>
      <c r="P7" s="75">
        <v>4</v>
      </c>
      <c r="Q7" s="76"/>
      <c r="R7" s="75">
        <v>1242</v>
      </c>
      <c r="S7" s="76"/>
      <c r="T7" s="19">
        <v>24</v>
      </c>
      <c r="U7" s="19">
        <v>18</v>
      </c>
      <c r="V7" s="19">
        <v>0</v>
      </c>
      <c r="W7" s="19"/>
      <c r="X7" s="19">
        <v>406</v>
      </c>
      <c r="Y7" s="19">
        <v>48</v>
      </c>
      <c r="Z7" s="19">
        <v>4</v>
      </c>
      <c r="AA7" s="7">
        <v>2751</v>
      </c>
      <c r="AB7" s="1"/>
    </row>
    <row r="8" spans="2:28" ht="15" customHeight="1">
      <c r="B8" s="79">
        <v>2</v>
      </c>
      <c r="C8" s="55"/>
      <c r="D8" s="75">
        <v>214</v>
      </c>
      <c r="E8" s="76"/>
      <c r="F8" s="19">
        <v>1313</v>
      </c>
      <c r="G8" s="75">
        <v>3105</v>
      </c>
      <c r="H8" s="76"/>
      <c r="I8" s="19">
        <v>21</v>
      </c>
      <c r="J8" s="19">
        <v>317</v>
      </c>
      <c r="K8" s="75">
        <v>37</v>
      </c>
      <c r="L8" s="76"/>
      <c r="M8" s="75">
        <v>240</v>
      </c>
      <c r="N8" s="77"/>
      <c r="O8" s="76"/>
      <c r="P8" s="75">
        <v>87</v>
      </c>
      <c r="Q8" s="76"/>
      <c r="R8" s="75">
        <v>4070</v>
      </c>
      <c r="S8" s="76"/>
      <c r="T8" s="19">
        <v>56</v>
      </c>
      <c r="U8" s="19">
        <v>13</v>
      </c>
      <c r="V8" s="19">
        <v>233</v>
      </c>
      <c r="W8" s="19"/>
      <c r="X8" s="19">
        <v>797</v>
      </c>
      <c r="Y8" s="19">
        <v>290</v>
      </c>
      <c r="Z8" s="19"/>
      <c r="AA8" s="7">
        <v>10793</v>
      </c>
      <c r="AB8" s="1"/>
    </row>
    <row r="9" spans="2:28" ht="15" customHeight="1">
      <c r="B9" s="79">
        <v>3</v>
      </c>
      <c r="C9" s="55"/>
      <c r="D9" s="75">
        <v>29</v>
      </c>
      <c r="E9" s="76"/>
      <c r="F9" s="19">
        <v>183</v>
      </c>
      <c r="G9" s="75">
        <v>37</v>
      </c>
      <c r="H9" s="76"/>
      <c r="I9" s="19">
        <v>90</v>
      </c>
      <c r="J9" s="19">
        <v>51</v>
      </c>
      <c r="K9" s="75">
        <v>130</v>
      </c>
      <c r="L9" s="76"/>
      <c r="M9" s="75">
        <v>95</v>
      </c>
      <c r="N9" s="77"/>
      <c r="O9" s="76"/>
      <c r="P9" s="75">
        <v>160</v>
      </c>
      <c r="Q9" s="76"/>
      <c r="R9" s="75">
        <v>1417</v>
      </c>
      <c r="S9" s="76"/>
      <c r="T9" s="19">
        <v>23</v>
      </c>
      <c r="U9" s="19">
        <v>7</v>
      </c>
      <c r="V9" s="19"/>
      <c r="W9" s="19"/>
      <c r="X9" s="19">
        <v>213</v>
      </c>
      <c r="Y9" s="19">
        <v>1720</v>
      </c>
      <c r="Z9" s="19"/>
      <c r="AA9" s="7">
        <v>4155</v>
      </c>
      <c r="AB9" s="1"/>
    </row>
    <row r="10" spans="2:28" ht="15" customHeight="1">
      <c r="B10" s="79">
        <v>4</v>
      </c>
      <c r="C10" s="55"/>
      <c r="D10" s="75">
        <v>82</v>
      </c>
      <c r="E10" s="76"/>
      <c r="F10" s="19">
        <v>709</v>
      </c>
      <c r="G10" s="75">
        <v>94</v>
      </c>
      <c r="H10" s="76"/>
      <c r="I10" s="19">
        <v>306</v>
      </c>
      <c r="J10" s="19">
        <v>106</v>
      </c>
      <c r="K10" s="75">
        <v>698</v>
      </c>
      <c r="L10" s="76"/>
      <c r="M10" s="75">
        <v>70</v>
      </c>
      <c r="N10" s="77"/>
      <c r="O10" s="76"/>
      <c r="P10" s="75">
        <v>431</v>
      </c>
      <c r="Q10" s="76"/>
      <c r="R10" s="75">
        <v>4974</v>
      </c>
      <c r="S10" s="76"/>
      <c r="T10" s="19">
        <v>9</v>
      </c>
      <c r="U10" s="19">
        <v>13</v>
      </c>
      <c r="V10" s="19">
        <v>6</v>
      </c>
      <c r="W10" s="19"/>
      <c r="X10" s="19">
        <v>241</v>
      </c>
      <c r="Y10" s="19">
        <v>731</v>
      </c>
      <c r="Z10" s="19"/>
      <c r="AA10" s="7">
        <v>8470</v>
      </c>
      <c r="AB10" s="1"/>
    </row>
    <row r="11" spans="2:28" ht="15" customHeight="1">
      <c r="B11" s="79">
        <v>5</v>
      </c>
      <c r="C11" s="55"/>
      <c r="D11" s="75">
        <v>1277</v>
      </c>
      <c r="E11" s="76"/>
      <c r="F11" s="19">
        <v>1220</v>
      </c>
      <c r="G11" s="75">
        <v>894</v>
      </c>
      <c r="H11" s="76"/>
      <c r="I11" s="19">
        <v>506</v>
      </c>
      <c r="J11" s="19">
        <v>519</v>
      </c>
      <c r="K11" s="75">
        <v>182</v>
      </c>
      <c r="L11" s="76"/>
      <c r="M11" s="75">
        <v>167</v>
      </c>
      <c r="N11" s="77"/>
      <c r="O11" s="76"/>
      <c r="P11" s="75">
        <v>796</v>
      </c>
      <c r="Q11" s="76"/>
      <c r="R11" s="75">
        <v>5663</v>
      </c>
      <c r="S11" s="76"/>
      <c r="T11" s="19">
        <v>22</v>
      </c>
      <c r="U11" s="19">
        <v>9</v>
      </c>
      <c r="V11" s="19">
        <v>68</v>
      </c>
      <c r="W11" s="19"/>
      <c r="X11" s="19">
        <v>1834</v>
      </c>
      <c r="Y11" s="19">
        <v>239</v>
      </c>
      <c r="Z11" s="19"/>
      <c r="AA11" s="7">
        <v>13396</v>
      </c>
      <c r="AB11" s="1"/>
    </row>
    <row r="12" spans="2:28" ht="15" customHeight="1">
      <c r="B12" s="79">
        <v>6</v>
      </c>
      <c r="C12" s="55"/>
      <c r="D12" s="75">
        <v>29</v>
      </c>
      <c r="E12" s="76"/>
      <c r="F12" s="19">
        <v>455</v>
      </c>
      <c r="G12" s="75">
        <v>132</v>
      </c>
      <c r="H12" s="76"/>
      <c r="I12" s="19">
        <v>42</v>
      </c>
      <c r="J12" s="19">
        <v>86</v>
      </c>
      <c r="K12" s="75">
        <v>668</v>
      </c>
      <c r="L12" s="76"/>
      <c r="M12" s="75">
        <v>1576</v>
      </c>
      <c r="N12" s="77"/>
      <c r="O12" s="76"/>
      <c r="P12" s="75">
        <v>477</v>
      </c>
      <c r="Q12" s="76"/>
      <c r="R12" s="75">
        <v>4850</v>
      </c>
      <c r="S12" s="76"/>
      <c r="T12" s="19">
        <v>21</v>
      </c>
      <c r="U12" s="19">
        <v>1996</v>
      </c>
      <c r="V12" s="19">
        <v>1</v>
      </c>
      <c r="W12" s="19"/>
      <c r="X12" s="19">
        <v>529</v>
      </c>
      <c r="Y12" s="19">
        <v>396</v>
      </c>
      <c r="Z12" s="19"/>
      <c r="AA12" s="7">
        <v>11258</v>
      </c>
      <c r="AB12" s="1"/>
    </row>
    <row r="13" spans="2:28" ht="15" customHeight="1">
      <c r="B13" s="79">
        <v>7</v>
      </c>
      <c r="C13" s="55"/>
      <c r="D13" s="75">
        <v>221</v>
      </c>
      <c r="E13" s="76"/>
      <c r="F13" s="19">
        <v>2276</v>
      </c>
      <c r="G13" s="75">
        <v>1869</v>
      </c>
      <c r="H13" s="76"/>
      <c r="I13" s="19">
        <v>553</v>
      </c>
      <c r="J13" s="19">
        <v>562</v>
      </c>
      <c r="K13" s="75">
        <v>84</v>
      </c>
      <c r="L13" s="76"/>
      <c r="M13" s="75">
        <v>41</v>
      </c>
      <c r="N13" s="77"/>
      <c r="O13" s="76"/>
      <c r="P13" s="75">
        <v>4382</v>
      </c>
      <c r="Q13" s="76"/>
      <c r="R13" s="75">
        <v>6034</v>
      </c>
      <c r="S13" s="76"/>
      <c r="T13" s="19">
        <v>6</v>
      </c>
      <c r="U13" s="19">
        <v>102</v>
      </c>
      <c r="V13" s="19">
        <v>71</v>
      </c>
      <c r="W13" s="19"/>
      <c r="X13" s="19">
        <v>2286</v>
      </c>
      <c r="Y13" s="19">
        <v>1710</v>
      </c>
      <c r="Z13" s="19"/>
      <c r="AA13" s="7">
        <v>20197</v>
      </c>
      <c r="AB13" s="1"/>
    </row>
    <row r="14" spans="2:28" ht="15" customHeight="1">
      <c r="B14" s="79">
        <v>8</v>
      </c>
      <c r="C14" s="55"/>
      <c r="D14" s="75">
        <v>245</v>
      </c>
      <c r="E14" s="76"/>
      <c r="F14" s="19">
        <v>4725</v>
      </c>
      <c r="G14" s="75">
        <v>2310</v>
      </c>
      <c r="H14" s="76"/>
      <c r="I14" s="19">
        <v>1048</v>
      </c>
      <c r="J14" s="19">
        <v>828</v>
      </c>
      <c r="K14" s="75">
        <v>58</v>
      </c>
      <c r="L14" s="76"/>
      <c r="M14" s="75">
        <v>1064</v>
      </c>
      <c r="N14" s="77"/>
      <c r="O14" s="76"/>
      <c r="P14" s="75">
        <v>3221</v>
      </c>
      <c r="Q14" s="76"/>
      <c r="R14" s="75">
        <v>9871</v>
      </c>
      <c r="S14" s="76"/>
      <c r="T14" s="19">
        <v>120</v>
      </c>
      <c r="U14" s="19">
        <v>44</v>
      </c>
      <c r="V14" s="19">
        <v>142</v>
      </c>
      <c r="W14" s="19"/>
      <c r="X14" s="19">
        <v>3028</v>
      </c>
      <c r="Y14" s="19">
        <v>80</v>
      </c>
      <c r="Z14" s="19"/>
      <c r="AA14" s="7">
        <v>26784</v>
      </c>
      <c r="AB14" s="1"/>
    </row>
    <row r="15" spans="2:28" ht="15" customHeight="1">
      <c r="B15" s="79">
        <v>9</v>
      </c>
      <c r="C15" s="55"/>
      <c r="D15" s="75">
        <v>77</v>
      </c>
      <c r="E15" s="76"/>
      <c r="F15" s="19">
        <v>2232</v>
      </c>
      <c r="G15" s="75">
        <v>607</v>
      </c>
      <c r="H15" s="76"/>
      <c r="I15" s="19">
        <v>558</v>
      </c>
      <c r="J15" s="19">
        <v>232</v>
      </c>
      <c r="K15" s="75">
        <v>64</v>
      </c>
      <c r="L15" s="76"/>
      <c r="M15" s="75">
        <v>518</v>
      </c>
      <c r="N15" s="77"/>
      <c r="O15" s="76"/>
      <c r="P15" s="75">
        <v>1858</v>
      </c>
      <c r="Q15" s="76"/>
      <c r="R15" s="75">
        <v>11493</v>
      </c>
      <c r="S15" s="76"/>
      <c r="T15" s="19">
        <v>7</v>
      </c>
      <c r="U15" s="19">
        <v>30</v>
      </c>
      <c r="V15" s="19">
        <v>2</v>
      </c>
      <c r="W15" s="19"/>
      <c r="X15" s="19">
        <v>705</v>
      </c>
      <c r="Y15" s="19">
        <v>602</v>
      </c>
      <c r="Z15" s="19"/>
      <c r="AA15" s="7">
        <v>18985</v>
      </c>
      <c r="AB15" s="1"/>
    </row>
    <row r="16" spans="2:28" ht="15" customHeight="1">
      <c r="B16" s="79">
        <v>10</v>
      </c>
      <c r="C16" s="55"/>
      <c r="D16" s="75">
        <v>263</v>
      </c>
      <c r="E16" s="76"/>
      <c r="F16" s="19">
        <v>3383</v>
      </c>
      <c r="G16" s="75">
        <v>2127</v>
      </c>
      <c r="H16" s="76"/>
      <c r="I16" s="19">
        <v>299</v>
      </c>
      <c r="J16" s="19">
        <v>769</v>
      </c>
      <c r="K16" s="75">
        <v>57</v>
      </c>
      <c r="L16" s="76"/>
      <c r="M16" s="75">
        <v>215</v>
      </c>
      <c r="N16" s="77"/>
      <c r="O16" s="76"/>
      <c r="P16" s="75">
        <v>4153</v>
      </c>
      <c r="Q16" s="76"/>
      <c r="R16" s="75">
        <v>15431</v>
      </c>
      <c r="S16" s="76"/>
      <c r="T16" s="19">
        <v>34</v>
      </c>
      <c r="U16" s="19"/>
      <c r="V16" s="19">
        <v>76</v>
      </c>
      <c r="W16" s="19">
        <v>792</v>
      </c>
      <c r="X16" s="19">
        <v>1611</v>
      </c>
      <c r="Y16" s="19">
        <v>21</v>
      </c>
      <c r="Z16" s="19"/>
      <c r="AA16" s="7">
        <v>29231</v>
      </c>
      <c r="AB16" s="1"/>
    </row>
    <row r="17" spans="2:28" ht="15" customHeight="1">
      <c r="B17" s="79">
        <v>11</v>
      </c>
      <c r="C17" s="55"/>
      <c r="D17" s="75">
        <v>8</v>
      </c>
      <c r="E17" s="76"/>
      <c r="F17" s="19">
        <v>158</v>
      </c>
      <c r="G17" s="75">
        <v>22</v>
      </c>
      <c r="H17" s="76"/>
      <c r="I17" s="19"/>
      <c r="J17" s="19">
        <v>23</v>
      </c>
      <c r="K17" s="75">
        <v>23</v>
      </c>
      <c r="L17" s="76"/>
      <c r="M17" s="75">
        <v>15</v>
      </c>
      <c r="N17" s="77"/>
      <c r="O17" s="76"/>
      <c r="P17" s="75">
        <v>34</v>
      </c>
      <c r="Q17" s="76"/>
      <c r="R17" s="75">
        <v>935</v>
      </c>
      <c r="S17" s="76"/>
      <c r="T17" s="19">
        <v>2</v>
      </c>
      <c r="U17" s="19">
        <v>4</v>
      </c>
      <c r="V17" s="19"/>
      <c r="W17" s="19"/>
      <c r="X17" s="19">
        <v>61</v>
      </c>
      <c r="Y17" s="19"/>
      <c r="Z17" s="19"/>
      <c r="AA17" s="7">
        <v>1285</v>
      </c>
      <c r="AB17" s="1"/>
    </row>
    <row r="18" spans="2:28" ht="15" customHeight="1">
      <c r="B18" s="79">
        <v>12</v>
      </c>
      <c r="C18" s="55"/>
      <c r="D18" s="75">
        <v>81</v>
      </c>
      <c r="E18" s="76"/>
      <c r="F18" s="19">
        <v>993</v>
      </c>
      <c r="G18" s="75">
        <v>229</v>
      </c>
      <c r="H18" s="76"/>
      <c r="I18" s="19">
        <v>396</v>
      </c>
      <c r="J18" s="19">
        <v>153</v>
      </c>
      <c r="K18" s="75">
        <v>909</v>
      </c>
      <c r="L18" s="76"/>
      <c r="M18" s="75">
        <v>76</v>
      </c>
      <c r="N18" s="77"/>
      <c r="O18" s="76"/>
      <c r="P18" s="75">
        <v>96</v>
      </c>
      <c r="Q18" s="76"/>
      <c r="R18" s="75">
        <v>3259</v>
      </c>
      <c r="S18" s="76"/>
      <c r="T18" s="19">
        <v>3</v>
      </c>
      <c r="U18" s="19">
        <v>32</v>
      </c>
      <c r="V18" s="19">
        <v>1</v>
      </c>
      <c r="W18" s="19">
        <v>22</v>
      </c>
      <c r="X18" s="19">
        <v>251</v>
      </c>
      <c r="Y18" s="19"/>
      <c r="Z18" s="19"/>
      <c r="AA18" s="7">
        <v>6501</v>
      </c>
      <c r="AB18" s="1"/>
    </row>
    <row r="19" spans="2:28" ht="15" customHeight="1">
      <c r="B19" s="79">
        <v>13</v>
      </c>
      <c r="C19" s="55"/>
      <c r="D19" s="75">
        <v>6461</v>
      </c>
      <c r="E19" s="76"/>
      <c r="F19" s="19">
        <v>92494</v>
      </c>
      <c r="G19" s="75">
        <v>16417</v>
      </c>
      <c r="H19" s="76"/>
      <c r="I19" s="19">
        <v>2078</v>
      </c>
      <c r="J19" s="19">
        <v>7146</v>
      </c>
      <c r="K19" s="75">
        <v>3509</v>
      </c>
      <c r="L19" s="76"/>
      <c r="M19" s="75">
        <v>16542</v>
      </c>
      <c r="N19" s="77"/>
      <c r="O19" s="76"/>
      <c r="P19" s="75">
        <v>1801</v>
      </c>
      <c r="Q19" s="76"/>
      <c r="R19" s="75">
        <v>27625</v>
      </c>
      <c r="S19" s="76"/>
      <c r="T19" s="19">
        <v>611</v>
      </c>
      <c r="U19" s="19">
        <v>393</v>
      </c>
      <c r="V19" s="19">
        <v>321</v>
      </c>
      <c r="W19" s="19"/>
      <c r="X19" s="19">
        <v>33454</v>
      </c>
      <c r="Y19" s="19"/>
      <c r="Z19" s="19"/>
      <c r="AA19" s="7">
        <v>208852</v>
      </c>
      <c r="AB19" s="1"/>
    </row>
    <row r="20" spans="2:28" ht="15" customHeight="1">
      <c r="B20" s="79">
        <v>14</v>
      </c>
      <c r="C20" s="55"/>
      <c r="D20" s="75">
        <v>44</v>
      </c>
      <c r="E20" s="76"/>
      <c r="F20" s="19">
        <v>474</v>
      </c>
      <c r="G20" s="75">
        <v>399</v>
      </c>
      <c r="H20" s="76"/>
      <c r="I20" s="19">
        <v>43</v>
      </c>
      <c r="J20" s="19">
        <v>56</v>
      </c>
      <c r="K20" s="75">
        <v>40</v>
      </c>
      <c r="L20" s="76"/>
      <c r="M20" s="75">
        <v>9</v>
      </c>
      <c r="N20" s="77"/>
      <c r="O20" s="76"/>
      <c r="P20" s="75">
        <v>813</v>
      </c>
      <c r="Q20" s="76"/>
      <c r="R20" s="75">
        <v>2110</v>
      </c>
      <c r="S20" s="76"/>
      <c r="T20" s="19">
        <v>29</v>
      </c>
      <c r="U20" s="19"/>
      <c r="V20" s="19">
        <v>0</v>
      </c>
      <c r="W20" s="19"/>
      <c r="X20" s="19">
        <v>83</v>
      </c>
      <c r="Y20" s="19">
        <v>325</v>
      </c>
      <c r="Z20" s="19"/>
      <c r="AA20" s="7">
        <v>4425</v>
      </c>
      <c r="AB20" s="1"/>
    </row>
    <row r="21" spans="2:28" ht="15" customHeight="1">
      <c r="B21" s="79">
        <v>15</v>
      </c>
      <c r="C21" s="55"/>
      <c r="D21" s="75">
        <v>15</v>
      </c>
      <c r="E21" s="76"/>
      <c r="F21" s="19">
        <v>246</v>
      </c>
      <c r="G21" s="75">
        <v>47</v>
      </c>
      <c r="H21" s="76"/>
      <c r="I21" s="19">
        <v>24</v>
      </c>
      <c r="J21" s="19">
        <v>35</v>
      </c>
      <c r="K21" s="75">
        <v>26</v>
      </c>
      <c r="L21" s="76"/>
      <c r="M21" s="75">
        <v>29</v>
      </c>
      <c r="N21" s="77"/>
      <c r="O21" s="76"/>
      <c r="P21" s="75">
        <v>102</v>
      </c>
      <c r="Q21" s="76"/>
      <c r="R21" s="75">
        <v>508</v>
      </c>
      <c r="S21" s="76"/>
      <c r="T21" s="19"/>
      <c r="U21" s="19">
        <v>9</v>
      </c>
      <c r="V21" s="19">
        <v>8</v>
      </c>
      <c r="W21" s="19"/>
      <c r="X21" s="19">
        <v>60</v>
      </c>
      <c r="Y21" s="19"/>
      <c r="Z21" s="19"/>
      <c r="AA21" s="7">
        <v>1109</v>
      </c>
      <c r="AB21" s="1"/>
    </row>
    <row r="22" spans="2:28" ht="15" customHeight="1">
      <c r="B22" s="66" t="s">
        <v>12</v>
      </c>
      <c r="C22" s="55"/>
      <c r="D22" s="59">
        <v>9113</v>
      </c>
      <c r="E22" s="55"/>
      <c r="F22" s="7">
        <v>111448</v>
      </c>
      <c r="G22" s="59">
        <v>28341</v>
      </c>
      <c r="H22" s="55"/>
      <c r="I22" s="7">
        <v>6044</v>
      </c>
      <c r="J22" s="7">
        <v>11032</v>
      </c>
      <c r="K22" s="59">
        <v>6533</v>
      </c>
      <c r="L22" s="55"/>
      <c r="M22" s="59">
        <v>20679</v>
      </c>
      <c r="N22" s="57"/>
      <c r="O22" s="55"/>
      <c r="P22" s="59">
        <v>18415</v>
      </c>
      <c r="Q22" s="55"/>
      <c r="R22" s="59">
        <v>99482</v>
      </c>
      <c r="S22" s="55"/>
      <c r="T22" s="7">
        <v>967</v>
      </c>
      <c r="U22" s="7">
        <v>2670</v>
      </c>
      <c r="V22" s="7">
        <v>929</v>
      </c>
      <c r="W22" s="7">
        <v>814</v>
      </c>
      <c r="X22" s="7">
        <v>45559</v>
      </c>
      <c r="Y22" s="7">
        <v>6162</v>
      </c>
      <c r="Z22" s="7">
        <v>4</v>
      </c>
      <c r="AA22" s="7">
        <v>368192</v>
      </c>
      <c r="AB22" s="1"/>
    </row>
    <row r="23" spans="2:28" ht="19.350000000000001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15" customHeight="1">
      <c r="B24" s="1"/>
      <c r="C24" s="62" t="s">
        <v>131</v>
      </c>
      <c r="D24" s="63"/>
      <c r="E24" s="63"/>
      <c r="F24" s="63"/>
      <c r="G24" s="63"/>
      <c r="H24" s="63"/>
      <c r="I24" s="6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8.2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5" customHeight="1">
      <c r="B26" s="1"/>
      <c r="C26" s="64">
        <v>42404.607789351852</v>
      </c>
      <c r="D26" s="6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</sheetData>
  <mergeCells count="125">
    <mergeCell ref="R22:S22"/>
    <mergeCell ref="C24:I24"/>
    <mergeCell ref="B22:C22"/>
    <mergeCell ref="D22:E22"/>
    <mergeCell ref="G22:H22"/>
    <mergeCell ref="K22:L22"/>
    <mergeCell ref="M22:O22"/>
    <mergeCell ref="P22:Q22"/>
    <mergeCell ref="B21:C21"/>
    <mergeCell ref="D21:E21"/>
    <mergeCell ref="G21:H21"/>
    <mergeCell ref="K21:L21"/>
    <mergeCell ref="M21:O21"/>
    <mergeCell ref="P21:Q21"/>
    <mergeCell ref="R21:S21"/>
    <mergeCell ref="B20:C20"/>
    <mergeCell ref="D20:E20"/>
    <mergeCell ref="P19:Q19"/>
    <mergeCell ref="R19:S19"/>
    <mergeCell ref="B18:C18"/>
    <mergeCell ref="D18:E18"/>
    <mergeCell ref="G18:H18"/>
    <mergeCell ref="K18:L18"/>
    <mergeCell ref="M18:O18"/>
    <mergeCell ref="P18:Q18"/>
    <mergeCell ref="G20:H20"/>
    <mergeCell ref="K20:L20"/>
    <mergeCell ref="M20:O20"/>
    <mergeCell ref="P20:Q20"/>
    <mergeCell ref="R18:S18"/>
    <mergeCell ref="B19:C19"/>
    <mergeCell ref="D19:E19"/>
    <mergeCell ref="G19:H19"/>
    <mergeCell ref="K19:L19"/>
    <mergeCell ref="M19:O19"/>
    <mergeCell ref="R20:S20"/>
    <mergeCell ref="B17:C17"/>
    <mergeCell ref="D17:E17"/>
    <mergeCell ref="G17:H17"/>
    <mergeCell ref="K17:L17"/>
    <mergeCell ref="M17:O17"/>
    <mergeCell ref="P17:Q17"/>
    <mergeCell ref="R17:S17"/>
    <mergeCell ref="B16:C16"/>
    <mergeCell ref="D16:E16"/>
    <mergeCell ref="P15:Q15"/>
    <mergeCell ref="R15:S15"/>
    <mergeCell ref="B14:C14"/>
    <mergeCell ref="D14:E14"/>
    <mergeCell ref="G14:H14"/>
    <mergeCell ref="K14:L14"/>
    <mergeCell ref="M14:O14"/>
    <mergeCell ref="P14:Q14"/>
    <mergeCell ref="G16:H16"/>
    <mergeCell ref="K16:L16"/>
    <mergeCell ref="M16:O16"/>
    <mergeCell ref="P16:Q16"/>
    <mergeCell ref="R14:S14"/>
    <mergeCell ref="B15:C15"/>
    <mergeCell ref="D15:E15"/>
    <mergeCell ref="G15:H15"/>
    <mergeCell ref="K15:L15"/>
    <mergeCell ref="M15:O15"/>
    <mergeCell ref="R16:S16"/>
    <mergeCell ref="B13:C13"/>
    <mergeCell ref="D13:E13"/>
    <mergeCell ref="G13:H13"/>
    <mergeCell ref="K13:L13"/>
    <mergeCell ref="M13:O13"/>
    <mergeCell ref="P13:Q13"/>
    <mergeCell ref="R13:S13"/>
    <mergeCell ref="B12:C12"/>
    <mergeCell ref="D12:E12"/>
    <mergeCell ref="P11:Q11"/>
    <mergeCell ref="R11:S11"/>
    <mergeCell ref="B10:C10"/>
    <mergeCell ref="D10:E10"/>
    <mergeCell ref="G10:H10"/>
    <mergeCell ref="K10:L10"/>
    <mergeCell ref="M10:O10"/>
    <mergeCell ref="P10:Q10"/>
    <mergeCell ref="G12:H12"/>
    <mergeCell ref="K12:L12"/>
    <mergeCell ref="M12:O12"/>
    <mergeCell ref="P12:Q12"/>
    <mergeCell ref="R10:S10"/>
    <mergeCell ref="B11:C11"/>
    <mergeCell ref="D11:E11"/>
    <mergeCell ref="G11:H11"/>
    <mergeCell ref="K11:L11"/>
    <mergeCell ref="M11:O11"/>
    <mergeCell ref="R12:S12"/>
    <mergeCell ref="B9:C9"/>
    <mergeCell ref="D9:E9"/>
    <mergeCell ref="G9:H9"/>
    <mergeCell ref="K9:L9"/>
    <mergeCell ref="M9:O9"/>
    <mergeCell ref="P9:Q9"/>
    <mergeCell ref="R9:S9"/>
    <mergeCell ref="B8:C8"/>
    <mergeCell ref="D8:E8"/>
    <mergeCell ref="D2:R2"/>
    <mergeCell ref="G4:K4"/>
    <mergeCell ref="L4:M4"/>
    <mergeCell ref="O4:P4"/>
    <mergeCell ref="C26:D26"/>
    <mergeCell ref="B6:C6"/>
    <mergeCell ref="D6:E6"/>
    <mergeCell ref="G6:H6"/>
    <mergeCell ref="K6:L6"/>
    <mergeCell ref="R6:S6"/>
    <mergeCell ref="B7:C7"/>
    <mergeCell ref="D7:E7"/>
    <mergeCell ref="G7:H7"/>
    <mergeCell ref="K7:L7"/>
    <mergeCell ref="M7:O7"/>
    <mergeCell ref="P7:Q7"/>
    <mergeCell ref="R7:S7"/>
    <mergeCell ref="G8:H8"/>
    <mergeCell ref="K8:L8"/>
    <mergeCell ref="M8:O8"/>
    <mergeCell ref="P8:Q8"/>
    <mergeCell ref="M6:O6"/>
    <mergeCell ref="P6:Q6"/>
    <mergeCell ref="R8:S8"/>
  </mergeCells>
  <pageMargins left="0.28235294117647064" right="0.28235294117647064" top="0.22588235294117653" bottom="0.22588235294117653" header="0.50980392156862753" footer="0.50980392156862753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Afil . y Emp. COTIZANTES</vt:lpstr>
      <vt:lpstr>Total Afil . y Emp. COTIZANTES</vt:lpstr>
      <vt:lpstr>COTIZ. ATRASADAS</vt:lpstr>
      <vt:lpstr>TRAB. X REGION Y ACTIVIDAD</vt:lpstr>
      <vt:lpstr>RESUMEN TRAB. X REGION Y ACTIVI</vt:lpstr>
      <vt:lpstr>TRAB. X REGION Y ACTIVIDAD HOMB</vt:lpstr>
      <vt:lpstr>RESUMEN TRAB. X REGION Y AC (1)</vt:lpstr>
      <vt:lpstr>TRAB. X REGION Y ACTIVIDAD MUJE</vt:lpstr>
      <vt:lpstr>RESUMEN TRAB. X REGION Y AC (2)</vt:lpstr>
      <vt:lpstr>EMP. X REGION Y ACT.</vt:lpstr>
      <vt:lpstr>RESUMEN EMP. X REGION Y ACT.</vt:lpstr>
      <vt:lpstr>EMP. QUE COTIZARON</vt:lpstr>
      <vt:lpstr>Cotizantes SIL</vt:lpstr>
      <vt:lpstr>Cotizacion y ASFAM SIL</vt:lpstr>
      <vt:lpstr>Declaraciones y no pago</vt:lpstr>
      <vt:lpstr>Declaraciones y no pago Total A</vt:lpstr>
      <vt:lpstr>Declaraciones y no pago Hombres</vt:lpstr>
      <vt:lpstr>aux</vt:lpstr>
      <vt:lpstr>_1_</vt:lpstr>
      <vt:lpstr>_10_</vt:lpstr>
      <vt:lpstr>_11_</vt:lpstr>
      <vt:lpstr>_12_</vt:lpstr>
      <vt:lpstr>_13_</vt:lpstr>
      <vt:lpstr>_14_</vt:lpstr>
      <vt:lpstr>_15_</vt:lpstr>
      <vt:lpstr>_16_</vt:lpstr>
      <vt:lpstr>_2_</vt:lpstr>
      <vt:lpstr>_20_</vt:lpstr>
      <vt:lpstr>_3_</vt:lpstr>
      <vt:lpstr>_4_</vt:lpstr>
      <vt:lpstr>_5_</vt:lpstr>
      <vt:lpstr>_6_</vt:lpstr>
      <vt:lpstr>_7_</vt:lpstr>
      <vt:lpstr>_8_</vt:lpstr>
      <vt:lpstr>_9_</vt:lpstr>
      <vt:lpstr>'Afil . y Emp. COTIZANTES'!Área_de_impresión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Leandra</dc:creator>
  <cp:lastModifiedBy>Pradenas Carlos</cp:lastModifiedBy>
  <cp:lastPrinted>2016-02-04T19:13:10Z</cp:lastPrinted>
  <dcterms:created xsi:type="dcterms:W3CDTF">2016-02-04T18:25:51Z</dcterms:created>
  <dcterms:modified xsi:type="dcterms:W3CDTF">2017-03-21T19:13:21Z</dcterms:modified>
</cp:coreProperties>
</file>