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45" yWindow="1770" windowWidth="18510" windowHeight="7440" tabRatio="959" firstSheet="2" activeTab="6"/>
  </bookViews>
  <sheets>
    <sheet name="SIL Anexo 6 - Cuadro Nº1" sheetId="16" r:id="rId1"/>
    <sheet name="SIL Anexo 6 - Cuadro N° 2-A y B" sheetId="21" r:id="rId2"/>
    <sheet name="SIL Anexo 6 - Cuadro Nº 3" sheetId="23" r:id="rId3"/>
    <sheet name="SIL Anexo 6 - Cuadro Nº 4" sheetId="24" r:id="rId4"/>
    <sheet name="SIL Anexo 6 - Cuadro Nº5" sheetId="17" r:id="rId5"/>
    <sheet name="SIL Anexo 6-Cuadro Nº 6 Y 7" sheetId="18" r:id="rId6"/>
    <sheet name="Resumen Cotizaciones" sheetId="20" r:id="rId7"/>
  </sheets>
  <definedNames>
    <definedName name="_xlnm._FilterDatabase" localSheetId="6" hidden="1">'Resumen Cotizaciones'!$G$2:$G$59</definedName>
    <definedName name="_xlnm.Print_Area" localSheetId="6">'Resumen Cotizaciones'!$A$1:$I$59</definedName>
    <definedName name="_xlnm.Print_Area" localSheetId="1">'SIL Anexo 6 - Cuadro N° 2-A y B'!$B$1:$K$90</definedName>
    <definedName name="_xlnm.Print_Area" localSheetId="2">'SIL Anexo 6 - Cuadro Nº 3'!$B$1:$K$37</definedName>
    <definedName name="_xlnm.Print_Area" localSheetId="3">'SIL Anexo 6 - Cuadro Nº 4'!$A$1:$L$37</definedName>
    <definedName name="_xlnm.Print_Area" localSheetId="0">'SIL Anexo 6 - Cuadro Nº1'!$B$1:$K$36</definedName>
    <definedName name="_xlnm.Print_Area" localSheetId="4">'SIL Anexo 6 - Cuadro Nº5'!$B$1:$E$41</definedName>
    <definedName name="_xlnm.Print_Area" localSheetId="5">'SIL Anexo 6-Cuadro Nº 6 Y 7'!$B$1:$F$61</definedName>
  </definedNames>
  <calcPr calcId="124519"/>
</workbook>
</file>

<file path=xl/calcChain.xml><?xml version="1.0" encoding="utf-8"?>
<calcChain xmlns="http://schemas.openxmlformats.org/spreadsheetml/2006/main">
  <c r="F48" i="20"/>
  <c r="D26" i="16"/>
  <c r="H26"/>
  <c r="H29"/>
  <c r="H28"/>
  <c r="D29"/>
  <c r="D28"/>
  <c r="H23"/>
  <c r="H22"/>
  <c r="D23"/>
  <c r="D22"/>
  <c r="D37" i="20"/>
  <c r="E37"/>
  <c r="D32"/>
  <c r="D58" i="18"/>
  <c r="E58"/>
  <c r="F47"/>
  <c r="F48"/>
  <c r="F49"/>
  <c r="F50"/>
  <c r="F51"/>
  <c r="F52"/>
  <c r="F53"/>
  <c r="F54"/>
  <c r="F55"/>
  <c r="F56"/>
  <c r="H27" i="16" l="1"/>
  <c r="F58" i="18"/>
  <c r="E6"/>
  <c r="D46" i="21"/>
  <c r="E46"/>
  <c r="F46"/>
  <c r="G46"/>
  <c r="H46"/>
  <c r="I46"/>
  <c r="J46"/>
  <c r="K46"/>
  <c r="E24" i="16" l="1"/>
  <c r="F24"/>
  <c r="I94" i="21" s="1"/>
  <c r="G24" i="16"/>
  <c r="D25" i="20"/>
  <c r="E25"/>
  <c r="E32"/>
  <c r="F32" s="1"/>
  <c r="K87" i="21"/>
  <c r="J87"/>
  <c r="I87"/>
  <c r="H87"/>
  <c r="G87"/>
  <c r="F87"/>
  <c r="E87"/>
  <c r="D87"/>
  <c r="K34" i="23"/>
  <c r="W4" i="24" s="1"/>
  <c r="K32"/>
  <c r="W5" s="1"/>
  <c r="J34" i="23"/>
  <c r="V4" i="24" s="1"/>
  <c r="J32"/>
  <c r="V5" s="1"/>
  <c r="I34" i="23"/>
  <c r="U4" i="24" s="1"/>
  <c r="I32"/>
  <c r="U5" s="1"/>
  <c r="H34" i="23"/>
  <c r="T4" i="24" s="1"/>
  <c r="H32"/>
  <c r="T5" s="1"/>
  <c r="G34" i="23"/>
  <c r="G32" i="24"/>
  <c r="F34" i="23"/>
  <c r="R4" i="24" s="1"/>
  <c r="F32"/>
  <c r="R5" s="1"/>
  <c r="E34" i="23"/>
  <c r="Q4" i="24" s="1"/>
  <c r="E32"/>
  <c r="Q5" s="1"/>
  <c r="D34" i="23"/>
  <c r="D32" i="24"/>
  <c r="D32" i="18"/>
  <c r="E35" i="17"/>
  <c r="D35"/>
  <c r="D49" i="20"/>
  <c r="E49"/>
  <c r="B6" i="18"/>
  <c r="B6" i="17"/>
  <c r="E6"/>
  <c r="J7" i="24"/>
  <c r="B10"/>
  <c r="J7" i="23"/>
  <c r="B9"/>
  <c r="J7" i="21"/>
  <c r="C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E21" i="16"/>
  <c r="F21"/>
  <c r="H94" i="21" s="1"/>
  <c r="G21" i="16"/>
  <c r="I21"/>
  <c r="J21"/>
  <c r="K21"/>
  <c r="I24"/>
  <c r="J24"/>
  <c r="K24"/>
  <c r="S5" i="24" l="1"/>
  <c r="G41" i="23"/>
  <c r="D39" i="24"/>
  <c r="F64" i="18"/>
  <c r="P5" i="24"/>
  <c r="G39"/>
  <c r="F95" i="21"/>
  <c r="K39" i="24"/>
  <c r="I95" i="21"/>
  <c r="H95"/>
  <c r="F94"/>
  <c r="D21" i="16"/>
  <c r="D94" i="21" s="1"/>
  <c r="F25" i="20"/>
  <c r="S4" i="23"/>
  <c r="J95" i="21"/>
  <c r="G94"/>
  <c r="J94"/>
  <c r="K94"/>
  <c r="K95"/>
  <c r="W4" i="23"/>
  <c r="Q4"/>
  <c r="S4" i="24"/>
  <c r="I39"/>
  <c r="G95" i="21"/>
  <c r="H24" i="16"/>
  <c r="E95" i="21" s="1"/>
  <c r="F37" i="20"/>
  <c r="K27" i="16"/>
  <c r="I27"/>
  <c r="H21"/>
  <c r="D95" i="21" s="1"/>
  <c r="D24" i="16"/>
  <c r="E94" i="21" s="1"/>
  <c r="F49" i="20"/>
  <c r="D39"/>
  <c r="E39"/>
  <c r="U4" i="23"/>
  <c r="P4"/>
  <c r="V4"/>
  <c r="V7" i="24"/>
  <c r="P4"/>
  <c r="R4" i="23"/>
  <c r="J39" i="24"/>
  <c r="F39"/>
  <c r="T4" i="23"/>
  <c r="H39" i="24"/>
  <c r="E39"/>
  <c r="J27" i="16"/>
  <c r="T7" i="24"/>
  <c r="R7"/>
  <c r="E41" i="23"/>
  <c r="F41"/>
  <c r="I41"/>
  <c r="J41"/>
  <c r="K41"/>
  <c r="G27" i="16"/>
  <c r="W7" i="24"/>
  <c r="U7"/>
  <c r="Q7"/>
  <c r="D41" i="23"/>
  <c r="H41"/>
  <c r="F27" i="16"/>
  <c r="E27"/>
  <c r="S7" i="24" l="1"/>
  <c r="P7"/>
  <c r="F39" i="20"/>
  <c r="D27" i="16"/>
</calcChain>
</file>

<file path=xl/comments1.xml><?xml version="1.0" encoding="utf-8"?>
<comments xmlns="http://schemas.openxmlformats.org/spreadsheetml/2006/main">
  <authors>
    <author>UDEST1</author>
  </authors>
  <commentList>
    <comment ref="G14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ILI8310</t>
        </r>
      </text>
    </comment>
  </commentList>
</comments>
</file>

<file path=xl/comments2.xml><?xml version="1.0" encoding="utf-8"?>
<comments xmlns="http://schemas.openxmlformats.org/spreadsheetml/2006/main">
  <authors>
    <author>UDEST1</author>
    <author>La Araucana C.C.A.F.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ILI8320</t>
        </r>
      </text>
    </comment>
    <comment ref="B51" authorId="1">
      <text>
        <r>
          <rPr>
            <b/>
            <sz val="8"/>
            <color indexed="81"/>
            <rFont val="Tahoma"/>
            <family val="2"/>
          </rPr>
          <t>La Araucana C.C.A.F.:</t>
        </r>
        <r>
          <rPr>
            <sz val="8"/>
            <color indexed="81"/>
            <rFont val="Tahoma"/>
            <family val="2"/>
          </rPr>
          <t xml:space="preserve">
ILI8321 </t>
        </r>
      </text>
    </comment>
  </commentList>
</comments>
</file>

<file path=xl/comments3.xml><?xml version="1.0" encoding="utf-8"?>
<comments xmlns="http://schemas.openxmlformats.org/spreadsheetml/2006/main">
  <authors>
    <author>La Araucana C.C.A.F.</author>
  </authors>
  <commentList>
    <comment ref="H11" authorId="0">
      <text>
        <r>
          <rPr>
            <b/>
            <sz val="8"/>
            <color indexed="81"/>
            <rFont val="Tahoma"/>
            <family val="2"/>
          </rPr>
          <t>La Araucana C.C.A.F.:</t>
        </r>
        <r>
          <rPr>
            <sz val="8"/>
            <color indexed="81"/>
            <rFont val="Tahoma"/>
            <family val="2"/>
          </rPr>
          <t xml:space="preserve">
ILI 8330</t>
        </r>
      </text>
    </comment>
  </commentList>
</comments>
</file>

<file path=xl/comments4.xml><?xml version="1.0" encoding="utf-8"?>
<comments xmlns="http://schemas.openxmlformats.org/spreadsheetml/2006/main">
  <authors>
    <author>La Araucana C.C.A.F.</author>
  </authors>
  <commentList>
    <comment ref="G13" authorId="0">
      <text>
        <r>
          <rPr>
            <b/>
            <sz val="8"/>
            <color indexed="81"/>
            <rFont val="Tahoma"/>
            <family val="2"/>
          </rPr>
          <t>La Araucana C.C.A.F.:</t>
        </r>
        <r>
          <rPr>
            <sz val="8"/>
            <color indexed="81"/>
            <rFont val="Tahoma"/>
            <family val="2"/>
          </rPr>
          <t xml:space="preserve">
ILI8340
</t>
        </r>
      </text>
    </comment>
  </commentList>
</comments>
</file>

<file path=xl/comments5.xml><?xml version="1.0" encoding="utf-8"?>
<comments xmlns="http://schemas.openxmlformats.org/spreadsheetml/2006/main">
  <authors>
    <author>La Araucana C.C.A.F.</author>
  </authors>
  <commentList>
    <comment ref="D10" authorId="0">
      <text>
        <r>
          <rPr>
            <b/>
            <sz val="8"/>
            <color indexed="81"/>
            <rFont val="Tahoma"/>
            <family val="2"/>
          </rPr>
          <t>La Araucana C.C.A.F.:</t>
        </r>
        <r>
          <rPr>
            <sz val="8"/>
            <color indexed="81"/>
            <rFont val="Tahoma"/>
            <family val="2"/>
          </rPr>
          <t xml:space="preserve">
ILI8350
</t>
        </r>
      </text>
    </comment>
    <comment ref="D15" authorId="0">
      <text>
        <r>
          <rPr>
            <b/>
            <sz val="8"/>
            <color indexed="81"/>
            <rFont val="Tahoma"/>
            <family val="2"/>
          </rPr>
          <t>La Araucana C.C.A.F.:</t>
        </r>
        <r>
          <rPr>
            <sz val="8"/>
            <color indexed="81"/>
            <rFont val="Tahoma"/>
            <family val="2"/>
          </rPr>
          <t xml:space="preserve">
ili 8350
Total cuadra con egresos de la info financiera</t>
        </r>
      </text>
    </comment>
  </commentList>
</comments>
</file>

<file path=xl/comments6.xml><?xml version="1.0" encoding="utf-8"?>
<comments xmlns="http://schemas.openxmlformats.org/spreadsheetml/2006/main">
  <authors>
    <author>udest1</author>
  </authors>
  <commentList>
    <comment ref="D8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201007 Estadística Población Afiliados.xls Cuadro 6 ILI8360</t>
        </r>
      </text>
    </comment>
    <comment ref="D39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201007 Estadística Población Afiliados.xls Cuadro 7 ILI8370</t>
        </r>
      </text>
    </comment>
  </commentList>
</comments>
</file>

<file path=xl/comments7.xml><?xml version="1.0" encoding="utf-8"?>
<comments xmlns="http://schemas.openxmlformats.org/spreadsheetml/2006/main">
  <authors>
    <author>UDEST1</author>
  </authors>
  <commentList>
    <comment ref="E13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ILI4150
Cuadra con total de cotizaciones de informe financiero</t>
        </r>
      </text>
    </comment>
    <comment ref="C41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ILI 8460
</t>
        </r>
      </text>
    </comment>
  </commentList>
</comments>
</file>

<file path=xl/sharedStrings.xml><?xml version="1.0" encoding="utf-8"?>
<sst xmlns="http://schemas.openxmlformats.org/spreadsheetml/2006/main" count="331" uniqueCount="154">
  <si>
    <t>TOTAL</t>
  </si>
  <si>
    <t>Hombres</t>
  </si>
  <si>
    <t>Mujeres</t>
  </si>
  <si>
    <t>Construcción</t>
  </si>
  <si>
    <t>Comercio</t>
  </si>
  <si>
    <t>Autorizadas</t>
  </si>
  <si>
    <t>TIPO DE SUBSIDIO</t>
  </si>
  <si>
    <t>ANEXO Nro.  6</t>
  </si>
  <si>
    <t>Mes / Año</t>
  </si>
  <si>
    <t>C.C.A.F. LA ARAUCANA</t>
  </si>
  <si>
    <t>CUADRO Nro.   1</t>
  </si>
  <si>
    <t>Número de Licencias</t>
  </si>
  <si>
    <t>Número de días provenientes de licencias</t>
  </si>
  <si>
    <t>Tipo de Licencia y Sexo</t>
  </si>
  <si>
    <t>Tramitadas</t>
  </si>
  <si>
    <t>Rechazadas</t>
  </si>
  <si>
    <t>Sin Modificar</t>
  </si>
  <si>
    <t>Modificadas</t>
  </si>
  <si>
    <t xml:space="preserve">RESUMEN DE COTIZACIONES PREVISIONALES </t>
  </si>
  <si>
    <t>INSTITUCIONES</t>
  </si>
  <si>
    <t>NUMERO DE CHEQUE</t>
  </si>
  <si>
    <t>BANCO</t>
  </si>
  <si>
    <t>A.F.P. Habitat S.A.</t>
  </si>
  <si>
    <t>A.F.P. Planvital S.A.</t>
  </si>
  <si>
    <t>A.F.P. Provida S.A.</t>
  </si>
  <si>
    <t>Instituto de Normalización Previsional</t>
  </si>
  <si>
    <t>Instituciones Públicas (*)</t>
  </si>
  <si>
    <t xml:space="preserve"> Sub-Total</t>
  </si>
  <si>
    <t>2.- FONDOS DE SALUD</t>
  </si>
  <si>
    <t>Fondo Nacional de Salud</t>
  </si>
  <si>
    <t>Cajas de Compensación de Asignación Familiar</t>
  </si>
  <si>
    <t>Sub-Total</t>
  </si>
  <si>
    <t>Total</t>
  </si>
  <si>
    <t>MATERNAL SUPLEMENTARIO</t>
  </si>
  <si>
    <t>Ref: Circular Nº 2.358 de 02/02/2007</t>
  </si>
  <si>
    <t>Ref: Circular Nº 2.358 de 02/02/2006</t>
  </si>
  <si>
    <t>Hombre</t>
  </si>
  <si>
    <t>Mujer</t>
  </si>
  <si>
    <t>Subsidio Maternal Suplementario</t>
  </si>
  <si>
    <t>ARICA</t>
  </si>
  <si>
    <t>IQUIQUE</t>
  </si>
  <si>
    <t>ANTOFAGASTA</t>
  </si>
  <si>
    <t>ATACAMA</t>
  </si>
  <si>
    <t>COQUIMBO</t>
  </si>
  <si>
    <t>VIÑA DEL MAR-QUILLOTA</t>
  </si>
  <si>
    <t>DEL L.B.O´HIGGINS</t>
  </si>
  <si>
    <t>MAULE</t>
  </si>
  <si>
    <t>ÑUBLE</t>
  </si>
  <si>
    <t>TALCAHUANO</t>
  </si>
  <si>
    <t>ARAUCO</t>
  </si>
  <si>
    <t>BIO BIO</t>
  </si>
  <si>
    <t>VALDIVIA</t>
  </si>
  <si>
    <t>OSORNO</t>
  </si>
  <si>
    <t>MAGALLANES</t>
  </si>
  <si>
    <t>CUADRO Nro.   2-A</t>
  </si>
  <si>
    <t>CUADRO Nro.   2-B</t>
  </si>
  <si>
    <t>N° DE SUBSIDIOS INICIADOS</t>
  </si>
  <si>
    <t>N° DE SUBSIDIOS PAGADOS</t>
  </si>
  <si>
    <t>N° DE PERSONAS SUBSIDIADAS</t>
  </si>
  <si>
    <t>PRIMERA</t>
  </si>
  <si>
    <t>SEGUNDA</t>
  </si>
  <si>
    <t>TERCERA</t>
  </si>
  <si>
    <t>CUARTA</t>
  </si>
  <si>
    <t>QUINTA</t>
  </si>
  <si>
    <t>SEXTA</t>
  </si>
  <si>
    <t>OCTAVA</t>
  </si>
  <si>
    <t>NOVENA</t>
  </si>
  <si>
    <t>CUADRO Nro.   3</t>
  </si>
  <si>
    <t>SUBSIDIO  MATERNAL SUPLEMENTARIO</t>
  </si>
  <si>
    <t>Industrias Manufactureras</t>
  </si>
  <si>
    <t>Electricidad, Gas y Agua</t>
  </si>
  <si>
    <t>Transportes, Almacenamiento y Comunicaciones</t>
  </si>
  <si>
    <t>Servicios Estatales, Sociales. Personales e Internacionales</t>
  </si>
  <si>
    <t>CUADRO Nro.   5</t>
  </si>
  <si>
    <t>CUADRO Nro.   4</t>
  </si>
  <si>
    <t>CUADRO Nro. 6</t>
  </si>
  <si>
    <t>NUMERO DE TRABAJADORES COTIZANTES PARA EL FONDO DE SUBSIDIOS POR INCAPACIDAD LABORAL</t>
  </si>
  <si>
    <t>NUMERO DE COTIZANTES</t>
  </si>
  <si>
    <t>ANEXO Nro. 3</t>
  </si>
  <si>
    <t>HOMBRES</t>
  </si>
  <si>
    <t>MUJERES</t>
  </si>
  <si>
    <t>Otros</t>
  </si>
  <si>
    <t xml:space="preserve">GASTO TOTAL EN SUBSIDIOS MAS COTIZACIONES </t>
  </si>
  <si>
    <t>COMISIONES PRORRATEADAS DE ACUERDO AL GASTO TOTAL EN SUBSIDIOS MAS COTIZACIONES</t>
  </si>
  <si>
    <t>CUADRO Nro. 7</t>
  </si>
  <si>
    <t>Comisiones de Medicina Preventiva e Invalidez (Compin) o Subcompin</t>
  </si>
  <si>
    <t>Agricultura, Serv. Agrícola, Silvicultura y Pesca</t>
  </si>
  <si>
    <t>Minas, Petróleos y Canteras</t>
  </si>
  <si>
    <t>Servicios Financieros, Técnicos, Profesionales y Otros</t>
  </si>
  <si>
    <t>1.- FONDOS DE PENSIONES</t>
  </si>
  <si>
    <t>3.- COTIZACIONES DESAHUCIO E INDEMNIZACIONES</t>
  </si>
  <si>
    <t>TOTAL CARGO FONDO PARA SUBSIDIOS PARA INCAPACIDAD LABORAL</t>
  </si>
  <si>
    <t>DECIMOCUARTA</t>
  </si>
  <si>
    <t>DECIMOQUINTA</t>
  </si>
  <si>
    <t xml:space="preserve">ACONCAGUA (SAN FELIPE - LOS ANDES) </t>
  </si>
  <si>
    <t>Servicios Estatales, Sociales. Personales e Inter.</t>
  </si>
  <si>
    <t>A.F.P. Capital S.A.</t>
  </si>
  <si>
    <t>Validador</t>
  </si>
  <si>
    <t>Por Actividad</t>
  </si>
  <si>
    <t>Por Región</t>
  </si>
  <si>
    <t>Diferencia</t>
  </si>
  <si>
    <t xml:space="preserve"> </t>
  </si>
  <si>
    <t>Instituto de Previsión Social</t>
  </si>
  <si>
    <t xml:space="preserve">SÉPTIMA </t>
  </si>
  <si>
    <t>DÉCIMA</t>
  </si>
  <si>
    <t>UNDÉCIMA</t>
  </si>
  <si>
    <t>DUODÉCIMA</t>
  </si>
  <si>
    <t>ÁREA METROPOLITANA</t>
  </si>
  <si>
    <t>GASTO EN SUBSIDIOS Y COTIZACIONES PAGADAS Y COMISIONES, DISTRIBUIDO POR REGIÓN</t>
  </si>
  <si>
    <t>FONDO PARA SUBSIDIOS POR INCAPACIDAD LABORAL</t>
  </si>
  <si>
    <t>REGIÓN</t>
  </si>
  <si>
    <t>POR SEXO Y ACTIVIDAD ECONÓMICA</t>
  </si>
  <si>
    <t>ACTIVIDAD ECONÓMICA Y SEXO</t>
  </si>
  <si>
    <t>DISTRIBUIDOS POR REGIÓN</t>
  </si>
  <si>
    <t>4.- COTIZACIÓN SEGURO DE CESANTÍA</t>
  </si>
  <si>
    <t>A.F.P. Cuprum S.A..</t>
  </si>
  <si>
    <t>ENFERMEDAD COMÚN</t>
  </si>
  <si>
    <t>INFORMACIÓN ESTADÍSTICA</t>
  </si>
  <si>
    <t>NUMERO Y DÍAS DE SUBSIDIOS SEGÚN TIPO Y ACTIVIDAD ECONÓMICA</t>
  </si>
  <si>
    <t>ACTIVIDAD ECONÓMICA</t>
  </si>
  <si>
    <t>N° DE DÍAS DE SUBSIDIO PAGADOS</t>
  </si>
  <si>
    <t>SIL POR ENFERMEDAD COMÚN</t>
  </si>
  <si>
    <t xml:space="preserve">NUMERO Y DÍAS DE SUBSIDIOS SEGÚN TIPO Y  REGIÓN </t>
  </si>
  <si>
    <t>NUMERO DE LICENCIAS  POR ENFERMEDAD COMÚN, POR COMPIN Y SUB COMPIN</t>
  </si>
  <si>
    <t>VALPARAÍSO-SAN ANTONIO</t>
  </si>
  <si>
    <t>CONCEPCIÓN</t>
  </si>
  <si>
    <t>ARAUCANÍA NORTE</t>
  </si>
  <si>
    <t>ARAUCANÍA SUR</t>
  </si>
  <si>
    <t>LLANQUIHUE-CHILOÉ-PALENA</t>
  </si>
  <si>
    <t>AYSÉN-COIHAIQUE</t>
  </si>
  <si>
    <t>NUMERO DE DÍAS PROVENIENTES DE LICENCIA  POR ENFERMEDAD COMÚN, POR COMPIN Y SUB COMPIN</t>
  </si>
  <si>
    <t>NUMERO Y DÍAS DE LICENCIAS MEDICAS TRAMITADAS SEGÚN TIPO  Y SEXO DEL BENEFICIARIO</t>
  </si>
  <si>
    <t>Enfermedad Común</t>
  </si>
  <si>
    <t>A.F.P. Cuprum S.A.</t>
  </si>
  <si>
    <t>A.F.P. Modelo</t>
  </si>
  <si>
    <t>I.N.P. CAJAS</t>
  </si>
  <si>
    <t>I.N.P. AFP</t>
  </si>
  <si>
    <t>(*) Corresponde a las cotizaciones efectuadas por las instituciones empleadoras de imponentes afectos a la Ley Nº 18.834, o a otras normas especiales que</t>
  </si>
  <si>
    <t>subsidios conjuntamente con dicho beneficio.</t>
  </si>
  <si>
    <t>otorguen derecho a remuneración durante los períodos acogidos a licencias médicas, que son restituidas posteriormente por las entidades pagadoras de</t>
  </si>
  <si>
    <t>V  a  l  i  d  a  d  o  r</t>
  </si>
  <si>
    <t xml:space="preserve">                                                                                                                                                                                             </t>
  </si>
  <si>
    <t>DIVISIÓN INFORMACIÓN DE GESTIÓN</t>
  </si>
  <si>
    <t>METROPOLITANO CENTRAL</t>
  </si>
  <si>
    <t xml:space="preserve">METROPOLITANO NORTE              </t>
  </si>
  <si>
    <t xml:space="preserve">METROPOLITANO ORIENTE            </t>
  </si>
  <si>
    <t xml:space="preserve">METROPOLITANO OCCIDENTE          </t>
  </si>
  <si>
    <t xml:space="preserve">METROPOLITANO SUR                </t>
  </si>
  <si>
    <t xml:space="preserve">METROPOLITANO SUR-ORIENTE        </t>
  </si>
  <si>
    <t xml:space="preserve">                     Mes / Año</t>
  </si>
  <si>
    <t>CORRESPONDIENTES AL MES DE ENERO DE 2016</t>
  </si>
  <si>
    <t>Enero 2016</t>
  </si>
  <si>
    <t>RRH/ASM/bvy</t>
  </si>
  <si>
    <t>Febrero 2017</t>
  </si>
</sst>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#,##0;[Red]\(#,##0\)"/>
    <numFmt numFmtId="166" formatCode="_-* #,##0_-;\-* #,##0_-;_-* &quot;-&quot;??_-;_-@_-"/>
    <numFmt numFmtId="167" formatCode="_-[$€-2]\ * #,##0.00_-;\-[$€-2]\ * #,##0.00_-;_-[$€-2]\ * &quot;-&quot;??_-"/>
  </numFmts>
  <fonts count="2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sz val="16"/>
      <name val="Arial"/>
      <family val="2"/>
    </font>
    <font>
      <b/>
      <sz val="10"/>
      <name val="MS Sans Serif"/>
      <family val="2"/>
    </font>
    <font>
      <b/>
      <i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12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8"/>
      <name val="Courier New"/>
      <family val="3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8.5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6">
    <xf numFmtId="0" fontId="0" fillId="0" borderId="0" xfId="0"/>
    <xf numFmtId="0" fontId="2" fillId="0" borderId="0" xfId="0" applyFont="1"/>
    <xf numFmtId="0" fontId="0" fillId="0" borderId="1" xfId="0" applyBorder="1"/>
    <xf numFmtId="0" fontId="5" fillId="0" borderId="0" xfId="0" applyFont="1"/>
    <xf numFmtId="0" fontId="6" fillId="0" borderId="0" xfId="0" applyFont="1" applyBorder="1"/>
    <xf numFmtId="3" fontId="2" fillId="2" borderId="2" xfId="0" applyNumberFormat="1" applyFont="1" applyFill="1" applyBorder="1"/>
    <xf numFmtId="0" fontId="2" fillId="2" borderId="1" xfId="0" applyFont="1" applyFill="1" applyBorder="1"/>
    <xf numFmtId="0" fontId="0" fillId="0" borderId="3" xfId="0" applyBorder="1"/>
    <xf numFmtId="3" fontId="2" fillId="2" borderId="5" xfId="0" applyNumberFormat="1" applyFont="1" applyFill="1" applyBorder="1"/>
    <xf numFmtId="3" fontId="0" fillId="0" borderId="0" xfId="0" applyNumberFormat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0" xfId="0" applyFont="1" applyAlignment="1">
      <alignment horizontal="centerContinuous"/>
    </xf>
    <xf numFmtId="0" fontId="8" fillId="0" borderId="0" xfId="0" applyFont="1" applyBorder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/>
    <xf numFmtId="17" fontId="4" fillId="0" borderId="0" xfId="0" applyNumberFormat="1" applyFont="1" applyBorder="1" applyAlignment="1">
      <alignment horizontal="centerContinuous"/>
    </xf>
    <xf numFmtId="0" fontId="11" fillId="0" borderId="0" xfId="0" applyFont="1" applyBorder="1"/>
    <xf numFmtId="17" fontId="4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2" borderId="9" xfId="0" applyFont="1" applyFill="1" applyBorder="1" applyAlignment="1">
      <alignment horizontal="centerContinuous"/>
    </xf>
    <xf numFmtId="0" fontId="2" fillId="2" borderId="10" xfId="0" applyFont="1" applyFill="1" applyBorder="1" applyAlignment="1">
      <alignment horizontal="centerContinuous"/>
    </xf>
    <xf numFmtId="0" fontId="13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2" fillId="2" borderId="9" xfId="0" applyFont="1" applyFill="1" applyBorder="1" applyAlignment="1">
      <alignment horizontal="centerContinuous"/>
    </xf>
    <xf numFmtId="0" fontId="12" fillId="2" borderId="11" xfId="0" applyFont="1" applyFill="1" applyBorder="1" applyAlignment="1">
      <alignment horizontal="centerContinuous"/>
    </xf>
    <xf numFmtId="0" fontId="12" fillId="2" borderId="3" xfId="0" applyFont="1" applyFill="1" applyBorder="1" applyAlignment="1">
      <alignment horizontal="centerContinuous"/>
    </xf>
    <xf numFmtId="0" fontId="12" fillId="2" borderId="0" xfId="0" applyFont="1" applyFill="1" applyBorder="1" applyAlignment="1">
      <alignment horizontal="centerContinuous"/>
    </xf>
    <xf numFmtId="0" fontId="12" fillId="2" borderId="1" xfId="0" applyFont="1" applyFill="1" applyBorder="1" applyAlignment="1">
      <alignment horizontal="centerContinuous"/>
    </xf>
    <xf numFmtId="0" fontId="12" fillId="2" borderId="12" xfId="0" applyFont="1" applyFill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3" fontId="2" fillId="2" borderId="13" xfId="0" applyNumberFormat="1" applyFont="1" applyFill="1" applyBorder="1"/>
    <xf numFmtId="17" fontId="4" fillId="0" borderId="0" xfId="0" applyNumberFormat="1" applyFont="1" applyAlignment="1">
      <alignment horizontal="center"/>
    </xf>
    <xf numFmtId="0" fontId="14" fillId="0" borderId="0" xfId="0" applyFont="1" applyAlignment="1">
      <alignment horizontal="centerContinuous"/>
    </xf>
    <xf numFmtId="0" fontId="14" fillId="0" borderId="0" xfId="0" applyFont="1" applyFill="1" applyAlignment="1">
      <alignment horizontal="centerContinuous"/>
    </xf>
    <xf numFmtId="165" fontId="0" fillId="0" borderId="0" xfId="0" applyNumberFormat="1"/>
    <xf numFmtId="0" fontId="0" fillId="0" borderId="0" xfId="0" applyFill="1"/>
    <xf numFmtId="0" fontId="6" fillId="0" borderId="0" xfId="0" applyFont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2" fillId="2" borderId="5" xfId="0" applyFont="1" applyFill="1" applyBorder="1" applyAlignment="1">
      <alignment horizontal="centerContinuous" vertical="center"/>
    </xf>
    <xf numFmtId="0" fontId="2" fillId="2" borderId="14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5" xfId="0" applyFont="1" applyFill="1" applyBorder="1" applyAlignment="1">
      <alignment horizontal="center"/>
    </xf>
    <xf numFmtId="165" fontId="6" fillId="0" borderId="0" xfId="0" applyNumberFormat="1" applyFont="1"/>
    <xf numFmtId="0" fontId="2" fillId="2" borderId="1" xfId="0" applyFont="1" applyFill="1" applyBorder="1" applyAlignment="1">
      <alignment horizontal="centerContinuous"/>
    </xf>
    <xf numFmtId="0" fontId="2" fillId="2" borderId="4" xfId="0" applyFont="1" applyFill="1" applyBorder="1" applyAlignment="1">
      <alignment horizontal="centerContinuous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/>
    <xf numFmtId="0" fontId="6" fillId="2" borderId="3" xfId="0" applyFont="1" applyFill="1" applyBorder="1"/>
    <xf numFmtId="0" fontId="2" fillId="2" borderId="17" xfId="0" applyFont="1" applyFill="1" applyBorder="1"/>
    <xf numFmtId="3" fontId="2" fillId="2" borderId="16" xfId="0" applyNumberFormat="1" applyFont="1" applyFill="1" applyBorder="1" applyAlignment="1">
      <alignment vertical="center"/>
    </xf>
    <xf numFmtId="3" fontId="2" fillId="2" borderId="16" xfId="0" applyNumberFormat="1" applyFont="1" applyFill="1" applyBorder="1"/>
    <xf numFmtId="0" fontId="6" fillId="2" borderId="5" xfId="0" applyFont="1" applyFill="1" applyBorder="1"/>
    <xf numFmtId="0" fontId="2" fillId="2" borderId="16" xfId="0" applyFont="1" applyFill="1" applyBorder="1"/>
    <xf numFmtId="3" fontId="2" fillId="2" borderId="18" xfId="0" applyNumberFormat="1" applyFont="1" applyFill="1" applyBorder="1"/>
    <xf numFmtId="0" fontId="2" fillId="2" borderId="2" xfId="0" applyFont="1" applyFill="1" applyBorder="1"/>
    <xf numFmtId="0" fontId="6" fillId="2" borderId="2" xfId="0" applyFont="1" applyFill="1" applyBorder="1"/>
    <xf numFmtId="0" fontId="6" fillId="0" borderId="0" xfId="0" applyFont="1" applyFill="1"/>
    <xf numFmtId="0" fontId="6" fillId="0" borderId="0" xfId="0" applyFont="1" applyFill="1" applyBorder="1"/>
    <xf numFmtId="0" fontId="6" fillId="0" borderId="19" xfId="0" applyFont="1" applyFill="1" applyBorder="1"/>
    <xf numFmtId="3" fontId="6" fillId="0" borderId="0" xfId="0" applyNumberFormat="1" applyFont="1" applyFill="1"/>
    <xf numFmtId="0" fontId="6" fillId="0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0" borderId="9" xfId="0" applyFont="1" applyFill="1" applyBorder="1"/>
    <xf numFmtId="0" fontId="2" fillId="0" borderId="11" xfId="0" applyFont="1" applyFill="1" applyBorder="1"/>
    <xf numFmtId="0" fontId="0" fillId="0" borderId="0" xfId="0" applyFill="1" applyBorder="1"/>
    <xf numFmtId="3" fontId="2" fillId="0" borderId="21" xfId="0" applyNumberFormat="1" applyFont="1" applyFill="1" applyBorder="1"/>
    <xf numFmtId="3" fontId="2" fillId="0" borderId="22" xfId="0" applyNumberFormat="1" applyFont="1" applyFill="1" applyBorder="1"/>
    <xf numFmtId="0" fontId="2" fillId="2" borderId="5" xfId="0" applyFont="1" applyFill="1" applyBorder="1"/>
    <xf numFmtId="0" fontId="2" fillId="0" borderId="3" xfId="0" applyFont="1" applyFill="1" applyBorder="1"/>
    <xf numFmtId="0" fontId="2" fillId="0" borderId="0" xfId="0" applyFont="1" applyFill="1" applyBorder="1"/>
    <xf numFmtId="0" fontId="0" fillId="0" borderId="3" xfId="0" applyFill="1" applyBorder="1"/>
    <xf numFmtId="3" fontId="0" fillId="0" borderId="7" xfId="0" applyNumberFormat="1" applyFill="1" applyBorder="1"/>
    <xf numFmtId="0" fontId="5" fillId="2" borderId="24" xfId="0" applyFont="1" applyFill="1" applyBorder="1" applyAlignment="1">
      <alignment horizontal="center" wrapText="1"/>
    </xf>
    <xf numFmtId="0" fontId="5" fillId="2" borderId="25" xfId="0" applyFont="1" applyFill="1" applyBorder="1" applyAlignment="1">
      <alignment horizontal="center" wrapText="1"/>
    </xf>
    <xf numFmtId="0" fontId="17" fillId="0" borderId="0" xfId="0" applyFont="1" applyFill="1" applyBorder="1"/>
    <xf numFmtId="3" fontId="2" fillId="0" borderId="15" xfId="0" applyNumberFormat="1" applyFont="1" applyFill="1" applyBorder="1"/>
    <xf numFmtId="3" fontId="0" fillId="0" borderId="23" xfId="0" applyNumberFormat="1" applyFill="1" applyBorder="1"/>
    <xf numFmtId="0" fontId="0" fillId="2" borderId="0" xfId="0" applyFill="1" applyBorder="1"/>
    <xf numFmtId="0" fontId="0" fillId="0" borderId="17" xfId="0" applyFill="1" applyBorder="1"/>
    <xf numFmtId="0" fontId="2" fillId="0" borderId="17" xfId="0" applyFont="1" applyFill="1" applyBorder="1" applyAlignment="1">
      <alignment horizontal="center"/>
    </xf>
    <xf numFmtId="0" fontId="6" fillId="0" borderId="3" xfId="0" applyFont="1" applyFill="1" applyBorder="1"/>
    <xf numFmtId="0" fontId="2" fillId="2" borderId="2" xfId="0" applyFont="1" applyFill="1" applyBorder="1" applyAlignment="1">
      <alignment horizontal="center"/>
    </xf>
    <xf numFmtId="0" fontId="0" fillId="2" borderId="10" xfId="0" applyFill="1" applyBorder="1"/>
    <xf numFmtId="0" fontId="0" fillId="2" borderId="17" xfId="0" applyFill="1" applyBorder="1"/>
    <xf numFmtId="0" fontId="0" fillId="2" borderId="9" xfId="0" applyFill="1" applyBorder="1"/>
    <xf numFmtId="0" fontId="0" fillId="2" borderId="3" xfId="0" applyFill="1" applyBorder="1"/>
    <xf numFmtId="0" fontId="0" fillId="2" borderId="1" xfId="0" applyFill="1" applyBorder="1"/>
    <xf numFmtId="3" fontId="2" fillId="0" borderId="17" xfId="0" applyNumberFormat="1" applyFont="1" applyFill="1" applyBorder="1"/>
    <xf numFmtId="3" fontId="2" fillId="0" borderId="19" xfId="0" applyNumberFormat="1" applyFont="1" applyFill="1" applyBorder="1"/>
    <xf numFmtId="3" fontId="2" fillId="0" borderId="23" xfId="0" applyNumberFormat="1" applyFont="1" applyFill="1" applyBorder="1"/>
    <xf numFmtId="0" fontId="2" fillId="2" borderId="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2" fillId="0" borderId="12" xfId="0" applyFont="1" applyBorder="1"/>
    <xf numFmtId="0" fontId="2" fillId="2" borderId="24" xfId="0" applyFont="1" applyFill="1" applyBorder="1" applyAlignment="1">
      <alignment horizontal="center" vertical="center" wrapText="1"/>
    </xf>
    <xf numFmtId="0" fontId="2" fillId="2" borderId="18" xfId="0" applyFont="1" applyFill="1" applyBorder="1"/>
    <xf numFmtId="3" fontId="2" fillId="2" borderId="26" xfId="0" applyNumberFormat="1" applyFont="1" applyFill="1" applyBorder="1"/>
    <xf numFmtId="0" fontId="2" fillId="2" borderId="27" xfId="0" applyFont="1" applyFill="1" applyBorder="1" applyAlignment="1">
      <alignment horizontal="centerContinuous"/>
    </xf>
    <xf numFmtId="0" fontId="2" fillId="2" borderId="12" xfId="0" applyFont="1" applyFill="1" applyBorder="1" applyAlignment="1">
      <alignment horizontal="center"/>
    </xf>
    <xf numFmtId="0" fontId="2" fillId="2" borderId="28" xfId="0" applyFont="1" applyFill="1" applyBorder="1" applyAlignment="1"/>
    <xf numFmtId="0" fontId="2" fillId="2" borderId="29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Continuous"/>
    </xf>
    <xf numFmtId="0" fontId="2" fillId="2" borderId="2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2" borderId="19" xfId="0" applyFill="1" applyBorder="1"/>
    <xf numFmtId="3" fontId="0" fillId="0" borderId="23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166" fontId="0" fillId="0" borderId="0" xfId="0" applyNumberFormat="1"/>
    <xf numFmtId="0" fontId="18" fillId="0" borderId="0" xfId="0" applyFont="1"/>
    <xf numFmtId="3" fontId="0" fillId="0" borderId="0" xfId="0" applyNumberFormat="1" applyFill="1" applyBorder="1"/>
    <xf numFmtId="3" fontId="0" fillId="0" borderId="19" xfId="0" applyNumberFormat="1" applyFill="1" applyBorder="1" applyAlignment="1">
      <alignment horizontal="center"/>
    </xf>
    <xf numFmtId="0" fontId="5" fillId="2" borderId="31" xfId="0" applyFont="1" applyFill="1" applyBorder="1" applyAlignment="1">
      <alignment horizontal="center" wrapText="1"/>
    </xf>
    <xf numFmtId="166" fontId="6" fillId="0" borderId="23" xfId="2" applyNumberFormat="1" applyFont="1" applyFill="1" applyBorder="1"/>
    <xf numFmtId="17" fontId="0" fillId="0" borderId="0" xfId="0" applyNumberFormat="1"/>
    <xf numFmtId="17" fontId="0" fillId="0" borderId="0" xfId="0" applyNumberFormat="1" applyBorder="1"/>
    <xf numFmtId="3" fontId="2" fillId="2" borderId="8" xfId="0" applyNumberFormat="1" applyFont="1" applyFill="1" applyBorder="1"/>
    <xf numFmtId="3" fontId="2" fillId="2" borderId="33" xfId="0" applyNumberFormat="1" applyFont="1" applyFill="1" applyBorder="1"/>
    <xf numFmtId="3" fontId="2" fillId="0" borderId="34" xfId="0" applyNumberFormat="1" applyFont="1" applyFill="1" applyBorder="1"/>
    <xf numFmtId="0" fontId="6" fillId="3" borderId="0" xfId="0" applyFont="1" applyFill="1"/>
    <xf numFmtId="3" fontId="6" fillId="3" borderId="0" xfId="0" applyNumberFormat="1" applyFont="1" applyFill="1"/>
    <xf numFmtId="3" fontId="0" fillId="0" borderId="0" xfId="0" applyNumberFormat="1" applyFill="1"/>
    <xf numFmtId="3" fontId="2" fillId="0" borderId="0" xfId="0" applyNumberFormat="1" applyFont="1"/>
    <xf numFmtId="165" fontId="2" fillId="0" borderId="0" xfId="0" applyNumberFormat="1" applyFont="1"/>
    <xf numFmtId="3" fontId="2" fillId="0" borderId="17" xfId="0" applyNumberFormat="1" applyFont="1" applyFill="1" applyBorder="1" applyAlignment="1">
      <alignment horizontal="right"/>
    </xf>
    <xf numFmtId="3" fontId="2" fillId="0" borderId="0" xfId="0" applyNumberFormat="1" applyFont="1" applyFill="1"/>
    <xf numFmtId="3" fontId="6" fillId="0" borderId="0" xfId="0" applyNumberFormat="1" applyFont="1"/>
    <xf numFmtId="0" fontId="19" fillId="0" borderId="0" xfId="0" applyFont="1" applyAlignment="1">
      <alignment horizontal="centerContinuous"/>
    </xf>
    <xf numFmtId="0" fontId="20" fillId="0" borderId="0" xfId="0" applyFont="1"/>
    <xf numFmtId="0" fontId="20" fillId="0" borderId="0" xfId="0" applyFont="1" applyAlignment="1">
      <alignment horizontal="centerContinuous"/>
    </xf>
    <xf numFmtId="0" fontId="21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3" fontId="20" fillId="0" borderId="0" xfId="0" applyNumberFormat="1" applyFont="1" applyFill="1" applyBorder="1" applyAlignment="1">
      <alignment horizontal="center"/>
    </xf>
    <xf numFmtId="0" fontId="20" fillId="0" borderId="0" xfId="0" applyFont="1" applyFill="1"/>
    <xf numFmtId="3" fontId="2" fillId="2" borderId="21" xfId="0" applyNumberFormat="1" applyFont="1" applyFill="1" applyBorder="1"/>
    <xf numFmtId="3" fontId="2" fillId="2" borderId="6" xfId="0" applyNumberFormat="1" applyFont="1" applyFill="1" applyBorder="1"/>
    <xf numFmtId="3" fontId="2" fillId="2" borderId="22" xfId="0" applyNumberFormat="1" applyFont="1" applyFill="1" applyBorder="1"/>
    <xf numFmtId="0" fontId="0" fillId="4" borderId="0" xfId="0" applyFill="1"/>
    <xf numFmtId="3" fontId="2" fillId="2" borderId="35" xfId="0" applyNumberFormat="1" applyFont="1" applyFill="1" applyBorder="1"/>
    <xf numFmtId="3" fontId="2" fillId="2" borderId="31" xfId="0" applyNumberFormat="1" applyFont="1" applyFill="1" applyBorder="1"/>
    <xf numFmtId="3" fontId="0" fillId="0" borderId="29" xfId="0" applyNumberFormat="1" applyFill="1" applyBorder="1"/>
    <xf numFmtId="3" fontId="0" fillId="0" borderId="30" xfId="0" applyNumberFormat="1" applyFill="1" applyBorder="1"/>
    <xf numFmtId="3" fontId="2" fillId="2" borderId="37" xfId="0" applyNumberFormat="1" applyFont="1" applyFill="1" applyBorder="1"/>
    <xf numFmtId="3" fontId="0" fillId="0" borderId="36" xfId="0" applyNumberFormat="1" applyFill="1" applyBorder="1"/>
    <xf numFmtId="3" fontId="2" fillId="2" borderId="7" xfId="0" applyNumberFormat="1" applyFont="1" applyFill="1" applyBorder="1"/>
    <xf numFmtId="3" fontId="2" fillId="2" borderId="38" xfId="0" applyNumberFormat="1" applyFont="1" applyFill="1" applyBorder="1"/>
    <xf numFmtId="3" fontId="2" fillId="2" borderId="39" xfId="0" applyNumberFormat="1" applyFont="1" applyFill="1" applyBorder="1"/>
    <xf numFmtId="3" fontId="2" fillId="2" borderId="40" xfId="0" applyNumberFormat="1" applyFont="1" applyFill="1" applyBorder="1"/>
    <xf numFmtId="3" fontId="2" fillId="2" borderId="41" xfId="0" applyNumberFormat="1" applyFont="1" applyFill="1" applyBorder="1"/>
    <xf numFmtId="3" fontId="2" fillId="2" borderId="19" xfId="0" applyNumberFormat="1" applyFont="1" applyFill="1" applyBorder="1"/>
    <xf numFmtId="3" fontId="2" fillId="2" borderId="23" xfId="0" applyNumberFormat="1" applyFont="1" applyFill="1" applyBorder="1"/>
    <xf numFmtId="0" fontId="2" fillId="2" borderId="35" xfId="0" applyFont="1" applyFill="1" applyBorder="1" applyAlignment="1">
      <alignment horizontal="centerContinuous"/>
    </xf>
    <xf numFmtId="3" fontId="2" fillId="2" borderId="34" xfId="0" applyNumberFormat="1" applyFont="1" applyFill="1" applyBorder="1"/>
    <xf numFmtId="3" fontId="0" fillId="0" borderId="8" xfId="0" applyNumberFormat="1" applyFill="1" applyBorder="1"/>
    <xf numFmtId="3" fontId="1" fillId="0" borderId="0" xfId="0" applyNumberFormat="1" applyFont="1" applyFill="1" applyAlignment="1">
      <alignment horizontal="centerContinuous"/>
    </xf>
    <xf numFmtId="165" fontId="6" fillId="0" borderId="0" xfId="0" applyNumberFormat="1" applyFont="1" applyFill="1"/>
    <xf numFmtId="3" fontId="6" fillId="0" borderId="15" xfId="0" applyNumberFormat="1" applyFont="1" applyFill="1" applyBorder="1"/>
    <xf numFmtId="3" fontId="6" fillId="0" borderId="19" xfId="0" applyNumberFormat="1" applyFont="1" applyFill="1" applyBorder="1"/>
    <xf numFmtId="3" fontId="6" fillId="0" borderId="23" xfId="0" applyNumberFormat="1" applyFont="1" applyFill="1" applyBorder="1"/>
    <xf numFmtId="3" fontId="2" fillId="2" borderId="2" xfId="0" applyNumberFormat="1" applyFont="1" applyFill="1" applyBorder="1" applyAlignment="1">
      <alignment vertical="center"/>
    </xf>
    <xf numFmtId="3" fontId="6" fillId="0" borderId="19" xfId="0" applyNumberFormat="1" applyFont="1" applyBorder="1"/>
    <xf numFmtId="0" fontId="6" fillId="2" borderId="0" xfId="0" applyFont="1" applyFill="1" applyBorder="1"/>
    <xf numFmtId="0" fontId="2" fillId="2" borderId="0" xfId="0" applyFont="1" applyFill="1" applyBorder="1"/>
    <xf numFmtId="3" fontId="0" fillId="4" borderId="19" xfId="0" applyNumberFormat="1" applyFill="1" applyBorder="1"/>
    <xf numFmtId="0" fontId="6" fillId="0" borderId="15" xfId="0" applyFont="1" applyBorder="1"/>
    <xf numFmtId="0" fontId="6" fillId="0" borderId="23" xfId="0" applyFont="1" applyFill="1" applyBorder="1"/>
    <xf numFmtId="3" fontId="6" fillId="0" borderId="15" xfId="0" applyNumberFormat="1" applyFont="1" applyBorder="1"/>
    <xf numFmtId="3" fontId="0" fillId="6" borderId="19" xfId="0" applyNumberFormat="1" applyFill="1" applyBorder="1"/>
    <xf numFmtId="3" fontId="6" fillId="2" borderId="15" xfId="0" applyNumberFormat="1" applyFont="1" applyFill="1" applyBorder="1"/>
    <xf numFmtId="3" fontId="6" fillId="2" borderId="19" xfId="0" applyNumberFormat="1" applyFont="1" applyFill="1" applyBorder="1"/>
    <xf numFmtId="0" fontId="20" fillId="0" borderId="0" xfId="0" applyFont="1" applyAlignment="1">
      <alignment horizontal="center"/>
    </xf>
    <xf numFmtId="0" fontId="5" fillId="2" borderId="11" xfId="0" applyFont="1" applyFill="1" applyBorder="1" applyAlignment="1">
      <alignment horizontal="center" vertical="center" wrapText="1"/>
    </xf>
    <xf numFmtId="3" fontId="0" fillId="6" borderId="3" xfId="0" applyNumberFormat="1" applyFill="1" applyBorder="1"/>
    <xf numFmtId="3" fontId="0" fillId="6" borderId="8" xfId="0" applyNumberFormat="1" applyFill="1" applyBorder="1"/>
    <xf numFmtId="0" fontId="2" fillId="2" borderId="46" xfId="0" applyFont="1" applyFill="1" applyBorder="1" applyAlignment="1">
      <alignment horizontal="center"/>
    </xf>
    <xf numFmtId="0" fontId="5" fillId="2" borderId="47" xfId="0" applyFont="1" applyFill="1" applyBorder="1" applyAlignment="1">
      <alignment horizontal="center" wrapText="1"/>
    </xf>
    <xf numFmtId="3" fontId="0" fillId="0" borderId="38" xfId="0" applyNumberFormat="1" applyBorder="1"/>
    <xf numFmtId="3" fontId="0" fillId="0" borderId="33" xfId="0" applyNumberFormat="1" applyBorder="1"/>
    <xf numFmtId="0" fontId="23" fillId="0" borderId="0" xfId="0" applyFont="1" applyFill="1" applyBorder="1" applyAlignment="1">
      <alignment horizontal="center"/>
    </xf>
    <xf numFmtId="0" fontId="6" fillId="0" borderId="15" xfId="0" applyFont="1" applyFill="1" applyBorder="1"/>
    <xf numFmtId="0" fontId="6" fillId="0" borderId="2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Continuous"/>
    </xf>
    <xf numFmtId="0" fontId="2" fillId="2" borderId="12" xfId="0" applyFont="1" applyFill="1" applyBorder="1"/>
    <xf numFmtId="3" fontId="2" fillId="2" borderId="28" xfId="0" applyNumberFormat="1" applyFont="1" applyFill="1" applyBorder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19" xfId="0" applyNumberForma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24" fillId="0" borderId="0" xfId="0" applyFont="1" applyFill="1"/>
    <xf numFmtId="0" fontId="23" fillId="0" borderId="0" xfId="0" applyFont="1" applyFill="1"/>
    <xf numFmtId="49" fontId="4" fillId="0" borderId="0" xfId="0" applyNumberFormat="1" applyFont="1" applyBorder="1" applyAlignment="1"/>
    <xf numFmtId="3" fontId="2" fillId="0" borderId="0" xfId="0" applyNumberFormat="1" applyFont="1" applyFill="1" applyBorder="1"/>
    <xf numFmtId="0" fontId="23" fillId="7" borderId="0" xfId="0" applyFont="1" applyFill="1" applyBorder="1"/>
    <xf numFmtId="37" fontId="25" fillId="0" borderId="0" xfId="0" applyNumberFormat="1" applyFont="1" applyBorder="1"/>
    <xf numFmtId="3" fontId="0" fillId="0" borderId="15" xfId="0" applyNumberFormat="1" applyBorder="1" applyAlignment="1">
      <alignment horizontal="right"/>
    </xf>
    <xf numFmtId="3" fontId="0" fillId="0" borderId="23" xfId="0" applyNumberFormat="1" applyBorder="1" applyAlignment="1">
      <alignment horizontal="right"/>
    </xf>
    <xf numFmtId="3" fontId="1" fillId="0" borderId="19" xfId="0" applyNumberFormat="1" applyFont="1" applyBorder="1"/>
    <xf numFmtId="3" fontId="1" fillId="7" borderId="0" xfId="0" applyNumberFormat="1" applyFont="1" applyFill="1" applyBorder="1"/>
    <xf numFmtId="0" fontId="1" fillId="7" borderId="0" xfId="0" applyFont="1" applyFill="1" applyBorder="1"/>
    <xf numFmtId="3" fontId="1" fillId="7" borderId="0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0" fillId="0" borderId="27" xfId="0" applyBorder="1"/>
    <xf numFmtId="3" fontId="2" fillId="2" borderId="50" xfId="0" applyNumberFormat="1" applyFont="1" applyFill="1" applyBorder="1"/>
    <xf numFmtId="0" fontId="0" fillId="0" borderId="47" xfId="0" applyBorder="1"/>
    <xf numFmtId="0" fontId="0" fillId="0" borderId="24" xfId="0" applyBorder="1"/>
    <xf numFmtId="0" fontId="0" fillId="0" borderId="51" xfId="0" applyBorder="1"/>
    <xf numFmtId="0" fontId="0" fillId="0" borderId="52" xfId="0" applyBorder="1"/>
    <xf numFmtId="3" fontId="2" fillId="2" borderId="53" xfId="0" applyNumberFormat="1" applyFont="1" applyFill="1" applyBorder="1"/>
    <xf numFmtId="0" fontId="0" fillId="0" borderId="37" xfId="0" applyBorder="1"/>
    <xf numFmtId="3" fontId="2" fillId="0" borderId="54" xfId="0" applyNumberFormat="1" applyFont="1" applyFill="1" applyBorder="1"/>
    <xf numFmtId="0" fontId="2" fillId="0" borderId="17" xfId="0" applyFont="1" applyFill="1" applyBorder="1"/>
    <xf numFmtId="0" fontId="17" fillId="0" borderId="17" xfId="0" applyFont="1" applyBorder="1"/>
    <xf numFmtId="0" fontId="17" fillId="0" borderId="17" xfId="0" applyFont="1" applyFill="1" applyBorder="1"/>
    <xf numFmtId="0" fontId="11" fillId="0" borderId="17" xfId="0" applyFont="1" applyFill="1" applyBorder="1"/>
    <xf numFmtId="3" fontId="2" fillId="0" borderId="11" xfId="0" applyNumberFormat="1" applyFont="1" applyFill="1" applyBorder="1"/>
    <xf numFmtId="3" fontId="2" fillId="2" borderId="55" xfId="0" applyNumberFormat="1" applyFont="1" applyFill="1" applyBorder="1"/>
    <xf numFmtId="0" fontId="2" fillId="0" borderId="10" xfId="0" applyFont="1" applyFill="1" applyBorder="1"/>
    <xf numFmtId="3" fontId="2" fillId="0" borderId="37" xfId="0" applyNumberFormat="1" applyFont="1" applyFill="1" applyBorder="1"/>
    <xf numFmtId="3" fontId="0" fillId="0" borderId="12" xfId="0" applyNumberFormat="1" applyFill="1" applyBorder="1"/>
    <xf numFmtId="0" fontId="0" fillId="0" borderId="4" xfId="0" applyBorder="1"/>
    <xf numFmtId="0" fontId="0" fillId="0" borderId="12" xfId="0" applyFill="1" applyBorder="1"/>
    <xf numFmtId="3" fontId="0" fillId="0" borderId="32" xfId="0" applyNumberFormat="1" applyFill="1" applyBorder="1"/>
    <xf numFmtId="0" fontId="1" fillId="0" borderId="19" xfId="0" applyFont="1" applyFill="1" applyBorder="1" applyAlignment="1">
      <alignment horizontal="center"/>
    </xf>
    <xf numFmtId="0" fontId="0" fillId="0" borderId="19" xfId="0" applyBorder="1"/>
    <xf numFmtId="166" fontId="0" fillId="0" borderId="6" xfId="2" applyNumberFormat="1" applyFont="1" applyBorder="1"/>
    <xf numFmtId="166" fontId="0" fillId="0" borderId="0" xfId="2" applyNumberFormat="1" applyFont="1"/>
    <xf numFmtId="166" fontId="0" fillId="0" borderId="6" xfId="2" applyNumberFormat="1" applyFont="1" applyBorder="1" applyAlignment="1">
      <alignment horizontal="right"/>
    </xf>
    <xf numFmtId="166" fontId="0" fillId="0" borderId="0" xfId="2" applyNumberFormat="1" applyFont="1" applyAlignment="1">
      <alignment horizontal="right"/>
    </xf>
    <xf numFmtId="0" fontId="2" fillId="7" borderId="19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3" fontId="2" fillId="7" borderId="2" xfId="0" applyNumberFormat="1" applyFont="1" applyFill="1" applyBorder="1"/>
    <xf numFmtId="0" fontId="6" fillId="7" borderId="15" xfId="0" applyFont="1" applyFill="1" applyBorder="1"/>
    <xf numFmtId="0" fontId="6" fillId="7" borderId="19" xfId="0" applyFont="1" applyFill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53" xfId="0" applyBorder="1"/>
    <xf numFmtId="0" fontId="0" fillId="0" borderId="61" xfId="0" applyBorder="1"/>
    <xf numFmtId="3" fontId="2" fillId="0" borderId="2" xfId="0" applyNumberFormat="1" applyFont="1" applyFill="1" applyBorder="1"/>
    <xf numFmtId="0" fontId="2" fillId="0" borderId="19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2" borderId="5" xfId="0" applyFont="1" applyFill="1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2" fillId="2" borderId="9" xfId="0" applyFont="1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" fillId="2" borderId="5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42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/>
    </xf>
    <xf numFmtId="0" fontId="2" fillId="2" borderId="43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4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48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2" xfId="0" applyBorder="1" applyAlignment="1">
      <alignment wrapText="1"/>
    </xf>
    <xf numFmtId="0" fontId="2" fillId="2" borderId="44" xfId="0" applyFont="1" applyFill="1" applyBorder="1" applyAlignment="1">
      <alignment horizontal="center" wrapText="1"/>
    </xf>
    <xf numFmtId="0" fontId="2" fillId="2" borderId="45" xfId="0" applyFont="1" applyFill="1" applyBorder="1" applyAlignment="1">
      <alignment horizontal="center" wrapText="1"/>
    </xf>
    <xf numFmtId="0" fontId="2" fillId="2" borderId="40" xfId="0" applyFont="1" applyFill="1" applyBorder="1" applyAlignment="1">
      <alignment horizontal="center" wrapText="1"/>
    </xf>
    <xf numFmtId="0" fontId="2" fillId="2" borderId="50" xfId="0" applyFont="1" applyFill="1" applyBorder="1" applyAlignment="1">
      <alignment horizontal="center" wrapText="1"/>
    </xf>
    <xf numFmtId="0" fontId="12" fillId="2" borderId="15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49" fontId="4" fillId="0" borderId="0" xfId="0" applyNumberFormat="1" applyFont="1" applyAlignment="1">
      <alignment horizontal="center"/>
    </xf>
    <xf numFmtId="0" fontId="12" fillId="2" borderId="5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165" fontId="6" fillId="5" borderId="0" xfId="0" applyNumberFormat="1" applyFont="1" applyFill="1" applyAlignment="1">
      <alignment horizontal="center" vertical="center" textRotation="180" wrapText="1"/>
    </xf>
    <xf numFmtId="0" fontId="7" fillId="0" borderId="0" xfId="0" applyFont="1" applyAlignment="1">
      <alignment horizontal="center"/>
    </xf>
  </cellXfs>
  <cellStyles count="3">
    <cellStyle name="Euro" xfId="1"/>
    <cellStyle name="Millares" xfId="2" builtinId="3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 enableFormatConditionsCalculation="0">
    <tabColor theme="6" tint="0.39997558519241921"/>
    <pageSetUpPr fitToPage="1"/>
  </sheetPr>
  <dimension ref="A2:M75"/>
  <sheetViews>
    <sheetView showGridLines="0" topLeftCell="A18" zoomScale="75" zoomScaleSheetLayoutView="100" workbookViewId="0">
      <selection activeCell="E22" sqref="E22"/>
    </sheetView>
  </sheetViews>
  <sheetFormatPr baseColWidth="10" defaultRowHeight="18" customHeight="1"/>
  <cols>
    <col min="1" max="1" width="4.5703125" customWidth="1"/>
    <col min="2" max="2" width="4.7109375" customWidth="1"/>
    <col min="3" max="3" width="28.7109375" customWidth="1"/>
    <col min="4" max="4" width="11.140625" bestFit="1" customWidth="1"/>
    <col min="5" max="5" width="11.85546875" customWidth="1"/>
    <col min="6" max="6" width="11.85546875" bestFit="1" customWidth="1"/>
    <col min="7" max="7" width="12.28515625" customWidth="1"/>
    <col min="8" max="8" width="11.140625" bestFit="1" customWidth="1"/>
    <col min="9" max="9" width="12" customWidth="1"/>
    <col min="10" max="10" width="12.7109375" customWidth="1"/>
    <col min="11" max="11" width="12.85546875" customWidth="1"/>
  </cols>
  <sheetData>
    <row r="2" spans="1:12" ht="18" customHeight="1">
      <c r="B2" s="35" t="s">
        <v>7</v>
      </c>
      <c r="C2" s="13"/>
      <c r="D2" s="13"/>
      <c r="E2" s="13"/>
      <c r="F2" s="13"/>
      <c r="G2" s="13"/>
      <c r="H2" s="13"/>
      <c r="I2" s="13"/>
      <c r="J2" s="13"/>
      <c r="K2" s="13"/>
    </row>
    <row r="3" spans="1:12" ht="18" customHeight="1"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2" ht="18" customHeight="1">
      <c r="B4" s="16" t="s">
        <v>117</v>
      </c>
      <c r="C4" s="13"/>
      <c r="D4" s="13"/>
      <c r="E4" s="13"/>
      <c r="F4" s="13"/>
      <c r="G4" s="13"/>
      <c r="H4" s="13"/>
      <c r="I4" s="13"/>
      <c r="J4" s="13"/>
      <c r="K4" s="13"/>
    </row>
    <row r="5" spans="1:12" ht="18" customHeight="1">
      <c r="B5" s="16"/>
      <c r="C5" s="13"/>
      <c r="D5" s="13"/>
      <c r="E5" s="13"/>
      <c r="F5" s="13"/>
      <c r="G5" s="13"/>
      <c r="H5" s="13"/>
      <c r="I5" s="13"/>
      <c r="J5" s="13"/>
      <c r="K5" s="13"/>
    </row>
    <row r="6" spans="1:12" ht="18" customHeight="1">
      <c r="B6" s="16"/>
      <c r="C6" s="13"/>
      <c r="D6" s="13"/>
      <c r="E6" s="13"/>
      <c r="F6" s="13"/>
      <c r="G6" s="13"/>
      <c r="H6" s="13"/>
      <c r="I6" s="13"/>
      <c r="J6" s="13"/>
      <c r="K6" s="13"/>
    </row>
    <row r="8" spans="1:12" ht="18" customHeight="1">
      <c r="B8" s="10"/>
      <c r="C8" s="10"/>
      <c r="D8" s="10"/>
      <c r="E8" s="10"/>
      <c r="F8" s="10"/>
      <c r="G8" s="10"/>
      <c r="H8" s="10"/>
      <c r="I8" s="256" t="s">
        <v>8</v>
      </c>
      <c r="J8" s="256"/>
      <c r="K8" s="256"/>
    </row>
    <row r="9" spans="1:12" ht="18" customHeight="1">
      <c r="B9" s="18" t="s">
        <v>9</v>
      </c>
      <c r="C9" s="10"/>
      <c r="D9" s="10"/>
      <c r="E9" s="10"/>
      <c r="F9" s="10"/>
      <c r="G9" s="10"/>
      <c r="H9" s="10"/>
      <c r="I9" s="267" t="s">
        <v>153</v>
      </c>
      <c r="J9" s="267"/>
      <c r="K9" s="267"/>
    </row>
    <row r="10" spans="1:12" ht="18" customHeight="1">
      <c r="B10" s="4" t="s">
        <v>34</v>
      </c>
      <c r="C10" s="20"/>
      <c r="D10" s="10"/>
      <c r="E10" s="10"/>
      <c r="F10" s="10"/>
      <c r="G10" s="10"/>
      <c r="H10" s="10"/>
      <c r="I10" s="10"/>
      <c r="J10" s="21"/>
      <c r="K10" s="21"/>
      <c r="L10" s="21"/>
    </row>
    <row r="11" spans="1:12" ht="18" customHeight="1">
      <c r="A11" s="10"/>
      <c r="B11" s="4"/>
      <c r="C11" s="20"/>
      <c r="D11" s="10"/>
      <c r="E11" s="10"/>
      <c r="F11" s="10"/>
      <c r="G11" s="10"/>
      <c r="H11" s="10"/>
      <c r="I11" s="10"/>
      <c r="J11" s="21"/>
      <c r="K11" s="21"/>
      <c r="L11" s="21"/>
    </row>
    <row r="12" spans="1:12" ht="18" customHeight="1">
      <c r="A12" s="10"/>
      <c r="B12" s="4"/>
      <c r="C12" s="102"/>
      <c r="D12" s="102"/>
      <c r="E12" s="10"/>
      <c r="F12" s="10"/>
      <c r="G12" s="10"/>
      <c r="H12" s="10"/>
      <c r="I12" s="10"/>
      <c r="J12" s="21"/>
      <c r="K12" s="21"/>
      <c r="L12" s="21"/>
    </row>
    <row r="13" spans="1:12" ht="18" customHeight="1">
      <c r="B13" s="20"/>
      <c r="C13" s="20"/>
      <c r="D13" s="10"/>
      <c r="E13" s="10"/>
      <c r="F13" s="10"/>
      <c r="G13" s="10"/>
      <c r="H13" s="10"/>
      <c r="I13" s="10"/>
      <c r="J13" s="21"/>
      <c r="K13" s="21"/>
      <c r="L13" s="21"/>
    </row>
    <row r="14" spans="1:12" ht="18" customHeight="1">
      <c r="B14" s="14" t="s">
        <v>10</v>
      </c>
      <c r="C14" s="22"/>
      <c r="D14" s="12"/>
      <c r="E14" s="12"/>
      <c r="F14" s="12"/>
      <c r="G14" s="12"/>
      <c r="H14" s="12"/>
      <c r="I14" s="12"/>
      <c r="J14" s="19"/>
      <c r="K14" s="19"/>
      <c r="L14" s="21"/>
    </row>
    <row r="16" spans="1:12" ht="18" customHeight="1">
      <c r="B16" s="23" t="s">
        <v>131</v>
      </c>
      <c r="C16" s="13"/>
      <c r="D16" s="13"/>
      <c r="E16" s="13"/>
      <c r="F16" s="13"/>
      <c r="G16" s="13"/>
      <c r="H16" s="13"/>
      <c r="I16" s="13"/>
      <c r="J16" s="13"/>
      <c r="K16" s="13"/>
    </row>
    <row r="17" spans="2:13" ht="18" customHeight="1" thickBot="1"/>
    <row r="18" spans="2:13" ht="18" customHeight="1">
      <c r="B18" s="259" t="s">
        <v>13</v>
      </c>
      <c r="C18" s="260"/>
      <c r="D18" s="163" t="s">
        <v>11</v>
      </c>
      <c r="E18" s="110"/>
      <c r="F18" s="110"/>
      <c r="G18" s="111"/>
      <c r="H18" s="163" t="s">
        <v>12</v>
      </c>
      <c r="I18" s="110"/>
      <c r="J18" s="110"/>
      <c r="K18" s="111"/>
    </row>
    <row r="19" spans="2:13" ht="18" customHeight="1">
      <c r="B19" s="261"/>
      <c r="C19" s="262"/>
      <c r="D19" s="265" t="s">
        <v>14</v>
      </c>
      <c r="E19" s="107" t="s">
        <v>5</v>
      </c>
      <c r="F19" s="107"/>
      <c r="G19" s="268" t="s">
        <v>15</v>
      </c>
      <c r="H19" s="265" t="s">
        <v>14</v>
      </c>
      <c r="I19" s="107" t="s">
        <v>5</v>
      </c>
      <c r="J19" s="107"/>
      <c r="K19" s="268" t="s">
        <v>15</v>
      </c>
    </row>
    <row r="20" spans="2:13" ht="26.25" thickBot="1">
      <c r="B20" s="101"/>
      <c r="C20" s="108"/>
      <c r="D20" s="266"/>
      <c r="E20" s="104" t="s">
        <v>16</v>
      </c>
      <c r="F20" s="112" t="s">
        <v>17</v>
      </c>
      <c r="G20" s="269"/>
      <c r="H20" s="266"/>
      <c r="I20" s="104" t="s">
        <v>16</v>
      </c>
      <c r="J20" s="112" t="s">
        <v>17</v>
      </c>
      <c r="K20" s="269"/>
    </row>
    <row r="21" spans="2:13" ht="18" customHeight="1" thickBot="1">
      <c r="B21" s="263" t="s">
        <v>132</v>
      </c>
      <c r="C21" s="264"/>
      <c r="D21" s="164">
        <f t="shared" ref="D21:K21" si="0">SUM(D22:D23)</f>
        <v>0</v>
      </c>
      <c r="E21" s="146">
        <f t="shared" si="0"/>
        <v>0</v>
      </c>
      <c r="F21" s="146">
        <f t="shared" si="0"/>
        <v>0</v>
      </c>
      <c r="G21" s="148">
        <f t="shared" si="0"/>
        <v>0</v>
      </c>
      <c r="H21" s="164">
        <f>SUM(H22:H23)</f>
        <v>0</v>
      </c>
      <c r="I21" s="146">
        <f>SUM(I22:I23)</f>
        <v>0</v>
      </c>
      <c r="J21" s="146">
        <f>SUM(J22:J23)</f>
        <v>0</v>
      </c>
      <c r="K21" s="148">
        <f t="shared" si="0"/>
        <v>0</v>
      </c>
    </row>
    <row r="22" spans="2:13" ht="25.5" customHeight="1" thickBot="1">
      <c r="B22" s="7"/>
      <c r="C22" s="10" t="s">
        <v>36</v>
      </c>
      <c r="D22" s="150">
        <f>SUM(E22:G22)</f>
        <v>0</v>
      </c>
      <c r="E22" s="214">
        <v>0</v>
      </c>
      <c r="F22" s="214">
        <v>0</v>
      </c>
      <c r="G22" s="214">
        <v>0</v>
      </c>
      <c r="H22" s="215">
        <f>SUM(I22:K22)</f>
        <v>0</v>
      </c>
      <c r="I22" s="214">
        <v>0</v>
      </c>
      <c r="J22" s="214">
        <v>0</v>
      </c>
      <c r="K22" s="214">
        <v>0</v>
      </c>
    </row>
    <row r="23" spans="2:13" ht="18.75" customHeight="1" thickBot="1">
      <c r="B23" s="7"/>
      <c r="C23" s="10" t="s">
        <v>37</v>
      </c>
      <c r="D23" s="150">
        <f>SUM(E23:G23)</f>
        <v>0</v>
      </c>
      <c r="E23" s="214">
        <v>0</v>
      </c>
      <c r="F23" s="214">
        <v>0</v>
      </c>
      <c r="G23" s="214">
        <v>0</v>
      </c>
      <c r="H23" s="215">
        <f>SUM(I23:K23)</f>
        <v>0</v>
      </c>
      <c r="I23" s="214">
        <v>0</v>
      </c>
      <c r="J23" s="214">
        <v>0</v>
      </c>
      <c r="K23" s="214">
        <v>0</v>
      </c>
    </row>
    <row r="24" spans="2:13" ht="30" customHeight="1" thickBot="1">
      <c r="B24" s="257" t="s">
        <v>38</v>
      </c>
      <c r="C24" s="258"/>
      <c r="D24" s="156">
        <f t="shared" ref="D24:K24" si="1">SUM(D25:D26)</f>
        <v>0</v>
      </c>
      <c r="E24" s="147">
        <f t="shared" si="1"/>
        <v>0</v>
      </c>
      <c r="F24" s="147">
        <f>SUM(F25:F26)</f>
        <v>0</v>
      </c>
      <c r="G24" s="126">
        <f t="shared" si="1"/>
        <v>0</v>
      </c>
      <c r="H24" s="161">
        <f t="shared" si="1"/>
        <v>0</v>
      </c>
      <c r="I24" s="154">
        <f t="shared" si="1"/>
        <v>0</v>
      </c>
      <c r="J24" s="147">
        <f t="shared" si="1"/>
        <v>0</v>
      </c>
      <c r="K24" s="126">
        <f t="shared" si="1"/>
        <v>0</v>
      </c>
    </row>
    <row r="25" spans="2:13" ht="18" customHeight="1">
      <c r="B25" s="7"/>
      <c r="C25" s="10" t="s">
        <v>1</v>
      </c>
      <c r="D25" s="150">
        <v>0</v>
      </c>
      <c r="E25" s="155">
        <v>0</v>
      </c>
      <c r="F25" s="155">
        <v>0</v>
      </c>
      <c r="G25" s="155">
        <v>0</v>
      </c>
      <c r="H25" s="159">
        <v>0</v>
      </c>
      <c r="I25" s="155">
        <v>0</v>
      </c>
      <c r="J25" s="152">
        <v>0</v>
      </c>
      <c r="K25" s="153">
        <v>0</v>
      </c>
    </row>
    <row r="26" spans="2:13" ht="18" customHeight="1" thickBot="1">
      <c r="B26" s="7"/>
      <c r="C26" s="10" t="s">
        <v>2</v>
      </c>
      <c r="D26" s="151">
        <f>SUM(E26:G26)</f>
        <v>0</v>
      </c>
      <c r="E26" s="216">
        <v>0</v>
      </c>
      <c r="F26" s="217">
        <v>0</v>
      </c>
      <c r="G26" s="218">
        <v>0</v>
      </c>
      <c r="H26" s="160">
        <f>SUM(I26:K26)</f>
        <v>0</v>
      </c>
      <c r="I26" s="219">
        <v>0</v>
      </c>
      <c r="J26" s="217">
        <v>0</v>
      </c>
      <c r="K26" s="217">
        <v>0</v>
      </c>
    </row>
    <row r="27" spans="2:13" ht="18" customHeight="1" thickBot="1">
      <c r="B27" s="105" t="s">
        <v>0</v>
      </c>
      <c r="C27" s="109"/>
      <c r="D27" s="157">
        <f>SUM(D28:D29)</f>
        <v>0</v>
      </c>
      <c r="E27" s="147">
        <f t="shared" ref="E27:K27" si="2">SUM(E28:E29)</f>
        <v>0</v>
      </c>
      <c r="F27" s="147">
        <f t="shared" si="2"/>
        <v>0</v>
      </c>
      <c r="G27" s="126">
        <f t="shared" si="2"/>
        <v>0</v>
      </c>
      <c r="H27" s="162">
        <f>SUM(H28:H29)</f>
        <v>0</v>
      </c>
      <c r="I27" s="154">
        <f t="shared" si="2"/>
        <v>0</v>
      </c>
      <c r="J27" s="147">
        <f t="shared" si="2"/>
        <v>0</v>
      </c>
      <c r="K27" s="126">
        <f t="shared" si="2"/>
        <v>0</v>
      </c>
    </row>
    <row r="28" spans="2:13" ht="18" customHeight="1">
      <c r="B28" s="7"/>
      <c r="C28" s="11" t="s">
        <v>1</v>
      </c>
      <c r="D28" s="158">
        <f>SUM(E28:G28)</f>
        <v>0</v>
      </c>
      <c r="E28" s="214">
        <v>0</v>
      </c>
      <c r="F28" s="214">
        <v>0</v>
      </c>
      <c r="G28" s="214">
        <v>0</v>
      </c>
      <c r="H28" s="220">
        <f>SUM(I28:K28)</f>
        <v>0</v>
      </c>
      <c r="I28" s="214">
        <v>0</v>
      </c>
      <c r="J28" s="214">
        <v>0</v>
      </c>
      <c r="K28" s="214">
        <v>0</v>
      </c>
    </row>
    <row r="29" spans="2:13" ht="18" customHeight="1" thickBot="1">
      <c r="B29" s="2"/>
      <c r="C29" s="103" t="s">
        <v>2</v>
      </c>
      <c r="D29" s="158">
        <f>SUM(E29:G29)</f>
        <v>0</v>
      </c>
      <c r="E29" s="217">
        <v>0</v>
      </c>
      <c r="F29" s="217">
        <v>0</v>
      </c>
      <c r="G29" s="217">
        <v>0</v>
      </c>
      <c r="H29" s="220">
        <f>SUM(I29:K29)</f>
        <v>0</v>
      </c>
      <c r="I29" s="217">
        <v>0</v>
      </c>
      <c r="J29" s="217">
        <v>0</v>
      </c>
      <c r="K29" s="217">
        <v>0</v>
      </c>
    </row>
    <row r="30" spans="2:13" ht="18" customHeight="1">
      <c r="D30" s="9"/>
      <c r="E30" s="9"/>
      <c r="F30" s="9"/>
      <c r="G30" s="9"/>
      <c r="H30" s="9"/>
      <c r="I30" s="9"/>
      <c r="J30" s="9"/>
      <c r="K30" s="9"/>
    </row>
    <row r="31" spans="2:13" ht="18" customHeight="1">
      <c r="D31" s="9"/>
      <c r="E31" s="9"/>
      <c r="F31" s="9"/>
      <c r="G31" s="9"/>
      <c r="H31" s="9"/>
      <c r="I31" s="9"/>
      <c r="J31" s="9"/>
      <c r="K31" s="9"/>
      <c r="M31" s="42"/>
    </row>
    <row r="32" spans="2:13" ht="18" customHeight="1">
      <c r="D32" s="9"/>
      <c r="E32" s="9"/>
      <c r="F32" s="9"/>
      <c r="G32" s="9"/>
      <c r="H32" s="9"/>
      <c r="I32" s="9"/>
      <c r="J32" s="131"/>
      <c r="K32" s="9"/>
    </row>
    <row r="33" spans="2:11" ht="18" customHeight="1">
      <c r="D33" s="9"/>
      <c r="E33" s="9"/>
      <c r="F33" s="9"/>
      <c r="G33" s="9"/>
      <c r="H33" s="9"/>
      <c r="I33" s="9"/>
      <c r="J33" s="9"/>
      <c r="K33" s="9"/>
    </row>
    <row r="34" spans="2:11" ht="18" customHeight="1">
      <c r="B34" s="1" t="s">
        <v>142</v>
      </c>
    </row>
    <row r="35" spans="2:11" ht="18" customHeight="1">
      <c r="B35" s="206" t="s">
        <v>152</v>
      </c>
    </row>
    <row r="36" spans="2:11" ht="18" customHeight="1">
      <c r="B36" s="3"/>
    </row>
    <row r="75" spans="3:3" ht="18" customHeight="1">
      <c r="C75" s="42"/>
    </row>
  </sheetData>
  <mergeCells count="9">
    <mergeCell ref="I8:K8"/>
    <mergeCell ref="B24:C24"/>
    <mergeCell ref="B18:C19"/>
    <mergeCell ref="B21:C21"/>
    <mergeCell ref="D19:D20"/>
    <mergeCell ref="I9:K9"/>
    <mergeCell ref="G19:G20"/>
    <mergeCell ref="H19:H20"/>
    <mergeCell ref="K19:K20"/>
  </mergeCells>
  <phoneticPr fontId="0" type="noConversion"/>
  <printOptions horizontalCentered="1"/>
  <pageMargins left="0.55118110236220474" right="0.39370078740157483" top="0.98425196850393704" bottom="0.39370078740157483" header="0" footer="0"/>
  <pageSetup paperSize="9" scale="73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 enableFormatConditionsCalculation="0">
    <tabColor theme="6" tint="0.39997558519241921"/>
    <pageSetUpPr fitToPage="1"/>
  </sheetPr>
  <dimension ref="B2:O95"/>
  <sheetViews>
    <sheetView showGridLines="0" topLeftCell="A5" zoomScale="85" workbookViewId="0">
      <selection activeCell="F52" sqref="F52"/>
    </sheetView>
  </sheetViews>
  <sheetFormatPr baseColWidth="10" defaultRowHeight="12.75"/>
  <cols>
    <col min="2" max="2" width="3.7109375" customWidth="1"/>
    <col min="3" max="3" width="32.140625" customWidth="1"/>
    <col min="4" max="4" width="14.28515625" customWidth="1"/>
    <col min="5" max="5" width="18" customWidth="1"/>
    <col min="6" max="6" width="13.7109375" customWidth="1"/>
    <col min="7" max="7" width="17" customWidth="1"/>
    <col min="8" max="8" width="13.7109375" customWidth="1"/>
    <col min="9" max="9" width="17.7109375" customWidth="1"/>
    <col min="10" max="10" width="13.7109375" customWidth="1"/>
    <col min="11" max="11" width="17.140625" customWidth="1"/>
    <col min="12" max="12" width="13" customWidth="1"/>
    <col min="13" max="13" width="11.85546875" customWidth="1"/>
  </cols>
  <sheetData>
    <row r="2" spans="2:15" ht="18" customHeight="1">
      <c r="B2" s="275" t="s">
        <v>7</v>
      </c>
      <c r="C2" s="275"/>
      <c r="D2" s="275"/>
      <c r="E2" s="275"/>
      <c r="F2" s="275"/>
      <c r="G2" s="275"/>
      <c r="H2" s="275"/>
      <c r="I2" s="275"/>
      <c r="J2" s="275"/>
      <c r="K2" s="275"/>
      <c r="L2" s="13"/>
      <c r="M2" s="13"/>
      <c r="N2" s="13"/>
    </row>
    <row r="3" spans="2:15"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13"/>
      <c r="M3" s="13"/>
      <c r="N3" s="13"/>
    </row>
    <row r="4" spans="2:15" ht="20.25">
      <c r="B4" s="276" t="s">
        <v>117</v>
      </c>
      <c r="C4" s="276"/>
      <c r="D4" s="276"/>
      <c r="E4" s="276"/>
      <c r="F4" s="276"/>
      <c r="G4" s="276"/>
      <c r="H4" s="276"/>
      <c r="I4" s="276"/>
      <c r="J4" s="276"/>
      <c r="K4" s="276"/>
      <c r="L4" s="13"/>
      <c r="M4" s="13"/>
      <c r="N4" s="13"/>
    </row>
    <row r="6" spans="2:15">
      <c r="B6" s="10"/>
      <c r="C6" s="10"/>
      <c r="D6" s="10"/>
      <c r="E6" s="10"/>
      <c r="F6" s="10"/>
      <c r="G6" s="10"/>
      <c r="H6" s="10"/>
      <c r="I6" s="10"/>
      <c r="J6" s="17" t="s">
        <v>8</v>
      </c>
      <c r="K6" s="10"/>
      <c r="M6" s="13"/>
    </row>
    <row r="7" spans="2:15" ht="18.75">
      <c r="B7" s="18" t="s">
        <v>9</v>
      </c>
      <c r="C7" s="10"/>
      <c r="D7" s="10"/>
      <c r="E7" s="10"/>
      <c r="F7" s="10"/>
      <c r="G7" s="10"/>
      <c r="H7" s="10"/>
      <c r="I7" s="10"/>
      <c r="J7" s="19" t="str">
        <f>'SIL Anexo 6 - Cuadro Nº1'!I9</f>
        <v>Febrero 2017</v>
      </c>
      <c r="K7" s="10"/>
      <c r="M7" s="13"/>
    </row>
    <row r="8" spans="2:15" ht="12.75" customHeight="1">
      <c r="B8" s="4" t="s">
        <v>35</v>
      </c>
      <c r="C8" s="20" t="str">
        <f>'SIL Anexo 6 - Cuadro Nº1'!B10</f>
        <v>Ref: Circular Nº 2.358 de 02/02/2007</v>
      </c>
      <c r="D8" s="10"/>
      <c r="E8" s="10"/>
      <c r="F8" s="10"/>
      <c r="G8" s="10"/>
      <c r="H8" s="10"/>
      <c r="I8" s="10"/>
      <c r="J8" s="10"/>
      <c r="K8" s="10"/>
      <c r="L8" s="10"/>
      <c r="M8" s="21"/>
      <c r="N8" s="21"/>
      <c r="O8" s="21"/>
    </row>
    <row r="9" spans="2:15" ht="12.75" customHeight="1">
      <c r="B9" s="20"/>
      <c r="C9" s="20"/>
      <c r="D9" s="10"/>
      <c r="E9" s="10"/>
      <c r="F9" s="10"/>
      <c r="G9" s="10"/>
      <c r="H9" s="10"/>
      <c r="I9" s="125"/>
      <c r="J9" s="10"/>
      <c r="K9" s="10"/>
      <c r="L9" s="10"/>
      <c r="M9" s="21"/>
      <c r="N9" s="21"/>
      <c r="O9" s="21"/>
    </row>
    <row r="10" spans="2:15" ht="12.75" customHeight="1">
      <c r="B10" s="278" t="s">
        <v>54</v>
      </c>
      <c r="C10" s="278"/>
      <c r="D10" s="278"/>
      <c r="E10" s="278"/>
      <c r="F10" s="278"/>
      <c r="G10" s="278"/>
      <c r="H10" s="278"/>
      <c r="I10" s="278"/>
      <c r="J10" s="278"/>
      <c r="K10" s="278"/>
      <c r="L10" s="12"/>
      <c r="M10" s="19"/>
      <c r="N10" s="19"/>
      <c r="O10" s="21"/>
    </row>
    <row r="12" spans="2:15">
      <c r="B12" s="277" t="s">
        <v>123</v>
      </c>
      <c r="C12" s="277"/>
      <c r="D12" s="277"/>
      <c r="E12" s="277"/>
      <c r="F12" s="277"/>
      <c r="G12" s="277"/>
      <c r="H12" s="277"/>
      <c r="I12" s="277"/>
      <c r="J12" s="277"/>
      <c r="K12" s="277"/>
      <c r="L12" s="13"/>
      <c r="M12" s="13"/>
      <c r="N12" s="13"/>
    </row>
    <row r="13" spans="2:15" ht="13.5" thickBot="1"/>
    <row r="14" spans="2:15" s="10" customFormat="1" ht="18" customHeight="1">
      <c r="B14" s="259" t="s">
        <v>85</v>
      </c>
      <c r="C14" s="270"/>
      <c r="D14" s="279" t="s">
        <v>14</v>
      </c>
      <c r="E14" s="280"/>
      <c r="F14" s="279" t="s">
        <v>5</v>
      </c>
      <c r="G14" s="281"/>
      <c r="H14" s="281"/>
      <c r="I14" s="280"/>
      <c r="J14" s="279" t="s">
        <v>15</v>
      </c>
      <c r="K14" s="280"/>
    </row>
    <row r="15" spans="2:15" s="10" customFormat="1" ht="18" customHeight="1">
      <c r="B15" s="271"/>
      <c r="C15" s="272"/>
      <c r="D15" s="70"/>
      <c r="E15" s="186"/>
      <c r="F15" s="282" t="s">
        <v>16</v>
      </c>
      <c r="G15" s="283"/>
      <c r="H15" s="283" t="s">
        <v>17</v>
      </c>
      <c r="I15" s="284"/>
      <c r="J15" s="55"/>
      <c r="K15" s="57"/>
    </row>
    <row r="16" spans="2:15" ht="39" customHeight="1" thickBot="1">
      <c r="B16" s="273"/>
      <c r="C16" s="274"/>
      <c r="D16" s="122" t="s">
        <v>121</v>
      </c>
      <c r="E16" s="82" t="s">
        <v>68</v>
      </c>
      <c r="F16" s="122" t="s">
        <v>121</v>
      </c>
      <c r="G16" s="81" t="s">
        <v>68</v>
      </c>
      <c r="H16" s="81" t="s">
        <v>121</v>
      </c>
      <c r="I16" s="82" t="s">
        <v>68</v>
      </c>
      <c r="J16" s="122" t="s">
        <v>121</v>
      </c>
      <c r="K16" s="82" t="s">
        <v>68</v>
      </c>
    </row>
    <row r="17" spans="2:13" ht="9" customHeight="1">
      <c r="B17" s="77"/>
      <c r="C17" s="223"/>
      <c r="D17" s="128"/>
      <c r="E17" s="74"/>
      <c r="F17" s="74"/>
      <c r="G17" s="74"/>
      <c r="H17" s="74"/>
      <c r="I17" s="74"/>
      <c r="J17" s="74"/>
      <c r="K17" s="74"/>
    </row>
    <row r="18" spans="2:13" ht="12" customHeight="1">
      <c r="B18" s="7"/>
      <c r="C18" s="224" t="s">
        <v>39</v>
      </c>
      <c r="D18" s="247">
        <v>0</v>
      </c>
      <c r="E18" s="248">
        <v>0</v>
      </c>
      <c r="F18" s="248">
        <v>0</v>
      </c>
      <c r="G18" s="248">
        <v>0</v>
      </c>
      <c r="H18" s="248">
        <v>0</v>
      </c>
      <c r="I18" s="248">
        <v>0</v>
      </c>
      <c r="J18" s="248">
        <v>0</v>
      </c>
      <c r="K18" s="249">
        <v>0</v>
      </c>
    </row>
    <row r="19" spans="2:13" ht="12" customHeight="1">
      <c r="B19" s="7"/>
      <c r="C19" s="224" t="s">
        <v>40</v>
      </c>
      <c r="D19" s="25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221">
        <v>0</v>
      </c>
    </row>
    <row r="20" spans="2:13" ht="12" customHeight="1">
      <c r="B20" s="7"/>
      <c r="C20" s="224" t="s">
        <v>41</v>
      </c>
      <c r="D20" s="25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221">
        <v>0</v>
      </c>
    </row>
    <row r="21" spans="2:13" ht="12" customHeight="1">
      <c r="B21" s="7"/>
      <c r="C21" s="225" t="s">
        <v>42</v>
      </c>
      <c r="D21" s="25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221">
        <v>0</v>
      </c>
    </row>
    <row r="22" spans="2:13" ht="12" customHeight="1">
      <c r="B22" s="7"/>
      <c r="C22" s="225" t="s">
        <v>43</v>
      </c>
      <c r="D22" s="25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221">
        <v>0</v>
      </c>
    </row>
    <row r="23" spans="2:13" ht="12" customHeight="1">
      <c r="B23" s="7"/>
      <c r="C23" s="225" t="s">
        <v>94</v>
      </c>
      <c r="D23" s="25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221">
        <v>0</v>
      </c>
    </row>
    <row r="24" spans="2:13" ht="12" customHeight="1">
      <c r="B24" s="7"/>
      <c r="C24" s="225" t="s">
        <v>44</v>
      </c>
      <c r="D24" s="25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221">
        <v>0</v>
      </c>
    </row>
    <row r="25" spans="2:13" ht="12" customHeight="1">
      <c r="B25" s="7"/>
      <c r="C25" s="225" t="s">
        <v>124</v>
      </c>
      <c r="D25" s="25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221">
        <v>0</v>
      </c>
    </row>
    <row r="26" spans="2:13" ht="12" customHeight="1">
      <c r="B26" s="7"/>
      <c r="C26" s="225" t="s">
        <v>45</v>
      </c>
      <c r="D26" s="25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221">
        <v>0</v>
      </c>
    </row>
    <row r="27" spans="2:13" ht="12" customHeight="1">
      <c r="B27" s="7"/>
      <c r="C27" s="225" t="s">
        <v>46</v>
      </c>
      <c r="D27" s="25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221">
        <v>0</v>
      </c>
    </row>
    <row r="28" spans="2:13" ht="12" customHeight="1">
      <c r="B28" s="7"/>
      <c r="C28" s="225" t="s">
        <v>47</v>
      </c>
      <c r="D28" s="25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221">
        <v>0</v>
      </c>
    </row>
    <row r="29" spans="2:13" ht="12" customHeight="1">
      <c r="B29" s="7"/>
      <c r="C29" s="225" t="s">
        <v>48</v>
      </c>
      <c r="D29" s="25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221">
        <v>0</v>
      </c>
    </row>
    <row r="30" spans="2:13" ht="12" customHeight="1">
      <c r="B30" s="7"/>
      <c r="C30" s="225" t="s">
        <v>125</v>
      </c>
      <c r="D30" s="25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221">
        <v>0</v>
      </c>
    </row>
    <row r="31" spans="2:13" ht="12" customHeight="1">
      <c r="B31" s="7"/>
      <c r="C31" s="225" t="s">
        <v>49</v>
      </c>
      <c r="D31" s="25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221">
        <v>0</v>
      </c>
      <c r="M31" s="42"/>
    </row>
    <row r="32" spans="2:13" ht="12" customHeight="1">
      <c r="B32" s="7"/>
      <c r="C32" s="225" t="s">
        <v>50</v>
      </c>
      <c r="D32" s="25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221">
        <v>0</v>
      </c>
    </row>
    <row r="33" spans="2:14" ht="12" customHeight="1">
      <c r="B33" s="7"/>
      <c r="C33" s="225" t="s">
        <v>126</v>
      </c>
      <c r="D33" s="25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221">
        <v>0</v>
      </c>
    </row>
    <row r="34" spans="2:14" ht="12" customHeight="1">
      <c r="B34" s="7"/>
      <c r="C34" s="225" t="s">
        <v>127</v>
      </c>
      <c r="D34" s="25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221">
        <v>0</v>
      </c>
      <c r="N34" s="83"/>
    </row>
    <row r="35" spans="2:14" ht="12" customHeight="1">
      <c r="B35" s="7"/>
      <c r="C35" s="225" t="s">
        <v>51</v>
      </c>
      <c r="D35" s="25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221">
        <v>0</v>
      </c>
    </row>
    <row r="36" spans="2:14" ht="12" customHeight="1">
      <c r="B36" s="7"/>
      <c r="C36" s="225" t="s">
        <v>52</v>
      </c>
      <c r="D36" s="25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221">
        <v>0</v>
      </c>
    </row>
    <row r="37" spans="2:14" ht="12" customHeight="1">
      <c r="B37" s="7"/>
      <c r="C37" s="225" t="s">
        <v>128</v>
      </c>
      <c r="D37" s="25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221">
        <v>0</v>
      </c>
    </row>
    <row r="38" spans="2:14" ht="12" customHeight="1">
      <c r="B38" s="7"/>
      <c r="C38" s="225" t="s">
        <v>129</v>
      </c>
      <c r="D38" s="25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221">
        <v>0</v>
      </c>
    </row>
    <row r="39" spans="2:14" ht="12" customHeight="1">
      <c r="B39" s="7"/>
      <c r="C39" s="224" t="s">
        <v>53</v>
      </c>
      <c r="D39" s="25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221">
        <v>0</v>
      </c>
    </row>
    <row r="40" spans="2:14" ht="12" customHeight="1">
      <c r="B40" s="7"/>
      <c r="C40" s="225" t="s">
        <v>143</v>
      </c>
      <c r="D40" s="25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221">
        <v>0</v>
      </c>
    </row>
    <row r="41" spans="2:14" ht="12" customHeight="1">
      <c r="B41" s="7"/>
      <c r="C41" s="225" t="s">
        <v>144</v>
      </c>
      <c r="D41" s="25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221">
        <v>0</v>
      </c>
    </row>
    <row r="42" spans="2:14" ht="12" customHeight="1">
      <c r="B42" s="7"/>
      <c r="C42" s="225" t="s">
        <v>145</v>
      </c>
      <c r="D42" s="25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221">
        <v>0</v>
      </c>
    </row>
    <row r="43" spans="2:14" ht="12" customHeight="1">
      <c r="B43" s="7"/>
      <c r="C43" s="226" t="s">
        <v>146</v>
      </c>
      <c r="D43" s="25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221">
        <v>0</v>
      </c>
    </row>
    <row r="44" spans="2:14" ht="12" customHeight="1">
      <c r="B44" s="7"/>
      <c r="C44" s="226" t="s">
        <v>147</v>
      </c>
      <c r="D44" s="25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221">
        <v>0</v>
      </c>
    </row>
    <row r="45" spans="2:14" ht="12" customHeight="1" thickBot="1">
      <c r="B45" s="7"/>
      <c r="C45" s="225" t="s">
        <v>148</v>
      </c>
      <c r="D45" s="251">
        <v>0</v>
      </c>
      <c r="E45" s="252">
        <v>0</v>
      </c>
      <c r="F45" s="252">
        <v>0</v>
      </c>
      <c r="G45" s="252">
        <v>0</v>
      </c>
      <c r="H45" s="252">
        <v>0</v>
      </c>
      <c r="I45" s="10">
        <v>0</v>
      </c>
      <c r="J45" s="252">
        <v>0</v>
      </c>
      <c r="K45" s="253">
        <v>0</v>
      </c>
    </row>
    <row r="46" spans="2:14" ht="18" customHeight="1" thickBot="1">
      <c r="B46" s="76" t="s">
        <v>0</v>
      </c>
      <c r="C46" s="61"/>
      <c r="D46" s="62">
        <f t="shared" ref="D46:K46" si="0">SUM(D18:D45)</f>
        <v>0</v>
      </c>
      <c r="E46" s="106">
        <f t="shared" si="0"/>
        <v>0</v>
      </c>
      <c r="F46" s="62">
        <f t="shared" si="0"/>
        <v>0</v>
      </c>
      <c r="G46" s="37">
        <f t="shared" si="0"/>
        <v>0</v>
      </c>
      <c r="H46" s="195">
        <f t="shared" si="0"/>
        <v>0</v>
      </c>
      <c r="I46" s="5">
        <f t="shared" si="0"/>
        <v>0</v>
      </c>
      <c r="J46" s="5">
        <f t="shared" si="0"/>
        <v>0</v>
      </c>
      <c r="K46" s="59">
        <f t="shared" si="0"/>
        <v>0</v>
      </c>
    </row>
    <row r="48" spans="2:14">
      <c r="C48" s="83"/>
      <c r="D48" s="131"/>
      <c r="E48" s="42"/>
      <c r="F48" s="131"/>
    </row>
    <row r="49" spans="2:11">
      <c r="D49" s="131"/>
      <c r="E49" s="42"/>
      <c r="F49" s="42"/>
    </row>
    <row r="50" spans="2:11">
      <c r="C50" s="83"/>
    </row>
    <row r="51" spans="2:11" ht="15.75">
      <c r="B51" s="278" t="s">
        <v>55</v>
      </c>
      <c r="C51" s="278"/>
      <c r="D51" s="278"/>
      <c r="E51" s="278"/>
      <c r="F51" s="278"/>
      <c r="G51" s="278"/>
      <c r="H51" s="278"/>
      <c r="I51" s="278"/>
      <c r="J51" s="278"/>
      <c r="K51" s="278"/>
    </row>
    <row r="53" spans="2:11">
      <c r="B53" s="277" t="s">
        <v>130</v>
      </c>
      <c r="C53" s="277"/>
      <c r="D53" s="277"/>
      <c r="E53" s="277"/>
      <c r="F53" s="277"/>
      <c r="G53" s="277"/>
      <c r="H53" s="277"/>
      <c r="I53" s="277"/>
      <c r="J53" s="277"/>
      <c r="K53" s="277"/>
    </row>
    <row r="54" spans="2:11" ht="13.5" thickBot="1"/>
    <row r="55" spans="2:11">
      <c r="B55" s="259" t="s">
        <v>85</v>
      </c>
      <c r="C55" s="285"/>
      <c r="D55" s="279" t="s">
        <v>14</v>
      </c>
      <c r="E55" s="280"/>
      <c r="F55" s="279" t="s">
        <v>5</v>
      </c>
      <c r="G55" s="281"/>
      <c r="H55" s="281"/>
      <c r="I55" s="280"/>
      <c r="J55" s="279" t="s">
        <v>15</v>
      </c>
      <c r="K55" s="280"/>
    </row>
    <row r="56" spans="2:11">
      <c r="B56" s="271"/>
      <c r="C56" s="286"/>
      <c r="D56" s="70"/>
      <c r="E56" s="186"/>
      <c r="F56" s="282" t="s">
        <v>16</v>
      </c>
      <c r="G56" s="283"/>
      <c r="H56" s="283" t="s">
        <v>17</v>
      </c>
      <c r="I56" s="284"/>
      <c r="J56" s="55"/>
      <c r="K56" s="57"/>
    </row>
    <row r="57" spans="2:11" ht="34.5" thickBot="1">
      <c r="B57" s="273"/>
      <c r="C57" s="287"/>
      <c r="D57" s="122" t="s">
        <v>121</v>
      </c>
      <c r="E57" s="82" t="s">
        <v>68</v>
      </c>
      <c r="F57" s="122" t="s">
        <v>121</v>
      </c>
      <c r="G57" s="81" t="s">
        <v>68</v>
      </c>
      <c r="H57" s="81" t="s">
        <v>121</v>
      </c>
      <c r="I57" s="82" t="s">
        <v>68</v>
      </c>
      <c r="J57" s="122" t="s">
        <v>121</v>
      </c>
      <c r="K57" s="82" t="s">
        <v>68</v>
      </c>
    </row>
    <row r="58" spans="2:11">
      <c r="B58" s="71"/>
      <c r="C58" s="229"/>
      <c r="D58" s="128"/>
      <c r="E58" s="222"/>
      <c r="F58" s="222"/>
      <c r="G58" s="222"/>
      <c r="H58" s="222"/>
      <c r="I58" s="222"/>
      <c r="J58" s="222"/>
      <c r="K58" s="230"/>
    </row>
    <row r="59" spans="2:11">
      <c r="B59" s="7"/>
      <c r="C59" s="224" t="str">
        <f>+C18</f>
        <v>ARICA</v>
      </c>
      <c r="D59" s="247">
        <v>0</v>
      </c>
      <c r="E59" s="248">
        <v>0</v>
      </c>
      <c r="F59" s="248">
        <v>0</v>
      </c>
      <c r="G59" s="248">
        <v>0</v>
      </c>
      <c r="H59" s="248">
        <v>0</v>
      </c>
      <c r="I59" s="248">
        <v>0</v>
      </c>
      <c r="J59" s="248">
        <v>0</v>
      </c>
      <c r="K59" s="249">
        <v>0</v>
      </c>
    </row>
    <row r="60" spans="2:11">
      <c r="B60" s="7"/>
      <c r="C60" s="224" t="str">
        <f t="shared" ref="C60:C80" si="1">+C19</f>
        <v>IQUIQUE</v>
      </c>
      <c r="D60" s="25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221">
        <v>0</v>
      </c>
    </row>
    <row r="61" spans="2:11">
      <c r="B61" s="7"/>
      <c r="C61" s="224" t="str">
        <f t="shared" si="1"/>
        <v>ANTOFAGASTA</v>
      </c>
      <c r="D61" s="25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221">
        <v>0</v>
      </c>
    </row>
    <row r="62" spans="2:11">
      <c r="B62" s="7"/>
      <c r="C62" s="224" t="str">
        <f t="shared" si="1"/>
        <v>ATACAMA</v>
      </c>
      <c r="D62" s="25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221">
        <v>0</v>
      </c>
    </row>
    <row r="63" spans="2:11">
      <c r="B63" s="7"/>
      <c r="C63" s="224" t="str">
        <f t="shared" si="1"/>
        <v>COQUIMBO</v>
      </c>
      <c r="D63" s="25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221">
        <v>0</v>
      </c>
    </row>
    <row r="64" spans="2:11">
      <c r="B64" s="7"/>
      <c r="C64" s="224" t="str">
        <f t="shared" si="1"/>
        <v xml:space="preserve">ACONCAGUA (SAN FELIPE - LOS ANDES) </v>
      </c>
      <c r="D64" s="25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221">
        <v>0</v>
      </c>
    </row>
    <row r="65" spans="2:11">
      <c r="B65" s="7"/>
      <c r="C65" s="224" t="str">
        <f t="shared" si="1"/>
        <v>VIÑA DEL MAR-QUILLOTA</v>
      </c>
      <c r="D65" s="25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221">
        <v>0</v>
      </c>
    </row>
    <row r="66" spans="2:11">
      <c r="B66" s="7"/>
      <c r="C66" s="224" t="str">
        <f t="shared" si="1"/>
        <v>VALPARAÍSO-SAN ANTONIO</v>
      </c>
      <c r="D66" s="25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221">
        <v>0</v>
      </c>
    </row>
    <row r="67" spans="2:11">
      <c r="B67" s="7"/>
      <c r="C67" s="224" t="str">
        <f t="shared" si="1"/>
        <v>DEL L.B.O´HIGGINS</v>
      </c>
      <c r="D67" s="25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221">
        <v>0</v>
      </c>
    </row>
    <row r="68" spans="2:11">
      <c r="B68" s="7"/>
      <c r="C68" s="224" t="str">
        <f t="shared" si="1"/>
        <v>MAULE</v>
      </c>
      <c r="D68" s="25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221">
        <v>0</v>
      </c>
    </row>
    <row r="69" spans="2:11">
      <c r="B69" s="7"/>
      <c r="C69" s="224" t="str">
        <f t="shared" si="1"/>
        <v>ÑUBLE</v>
      </c>
      <c r="D69" s="25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221">
        <v>0</v>
      </c>
    </row>
    <row r="70" spans="2:11">
      <c r="B70" s="7"/>
      <c r="C70" s="224" t="str">
        <f t="shared" si="1"/>
        <v>TALCAHUANO</v>
      </c>
      <c r="D70" s="25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221">
        <v>0</v>
      </c>
    </row>
    <row r="71" spans="2:11">
      <c r="B71" s="7"/>
      <c r="C71" s="224" t="str">
        <f t="shared" si="1"/>
        <v>CONCEPCIÓN</v>
      </c>
      <c r="D71" s="25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221">
        <v>0</v>
      </c>
    </row>
    <row r="72" spans="2:11">
      <c r="B72" s="7"/>
      <c r="C72" s="224" t="str">
        <f t="shared" si="1"/>
        <v>ARAUCO</v>
      </c>
      <c r="D72" s="25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221">
        <v>0</v>
      </c>
    </row>
    <row r="73" spans="2:11">
      <c r="B73" s="7"/>
      <c r="C73" s="224" t="str">
        <f t="shared" si="1"/>
        <v>BIO BIO</v>
      </c>
      <c r="D73" s="25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221">
        <v>0</v>
      </c>
    </row>
    <row r="74" spans="2:11">
      <c r="B74" s="7"/>
      <c r="C74" s="224" t="str">
        <f t="shared" si="1"/>
        <v>ARAUCANÍA NORTE</v>
      </c>
      <c r="D74" s="25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221">
        <v>0</v>
      </c>
    </row>
    <row r="75" spans="2:11">
      <c r="B75" s="7"/>
      <c r="C75" s="225" t="str">
        <f t="shared" si="1"/>
        <v>ARAUCANÍA SUR</v>
      </c>
      <c r="D75" s="25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221">
        <v>0</v>
      </c>
    </row>
    <row r="76" spans="2:11">
      <c r="B76" s="7"/>
      <c r="C76" s="225" t="str">
        <f t="shared" si="1"/>
        <v>VALDIVIA</v>
      </c>
      <c r="D76" s="25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221">
        <v>0</v>
      </c>
    </row>
    <row r="77" spans="2:11">
      <c r="B77" s="7"/>
      <c r="C77" s="224" t="str">
        <f t="shared" si="1"/>
        <v>OSORNO</v>
      </c>
      <c r="D77" s="25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221">
        <v>0</v>
      </c>
    </row>
    <row r="78" spans="2:11">
      <c r="B78" s="7"/>
      <c r="C78" s="224" t="str">
        <f t="shared" si="1"/>
        <v>LLANQUIHUE-CHILOÉ-PALENA</v>
      </c>
      <c r="D78" s="25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221">
        <v>0</v>
      </c>
    </row>
    <row r="79" spans="2:11">
      <c r="B79" s="7"/>
      <c r="C79" s="224" t="str">
        <f t="shared" si="1"/>
        <v>AYSÉN-COIHAIQUE</v>
      </c>
      <c r="D79" s="25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221">
        <v>0</v>
      </c>
    </row>
    <row r="80" spans="2:11" ht="13.5" customHeight="1">
      <c r="B80" s="7"/>
      <c r="C80" s="224" t="str">
        <f t="shared" si="1"/>
        <v>MAGALLANES</v>
      </c>
      <c r="D80" s="25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221">
        <v>0</v>
      </c>
    </row>
    <row r="81" spans="2:12" s="42" customFormat="1">
      <c r="B81" s="79"/>
      <c r="C81" s="225" t="s">
        <v>143</v>
      </c>
      <c r="D81" s="25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221">
        <v>0</v>
      </c>
    </row>
    <row r="82" spans="2:12" s="42" customFormat="1">
      <c r="B82" s="79"/>
      <c r="C82" s="225" t="s">
        <v>144</v>
      </c>
      <c r="D82" s="25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221">
        <v>0</v>
      </c>
    </row>
    <row r="83" spans="2:12" s="42" customFormat="1">
      <c r="B83" s="79"/>
      <c r="C83" s="225" t="s">
        <v>145</v>
      </c>
      <c r="D83" s="25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221">
        <v>0</v>
      </c>
    </row>
    <row r="84" spans="2:12" s="42" customFormat="1">
      <c r="B84" s="79"/>
      <c r="C84" s="226" t="s">
        <v>146</v>
      </c>
      <c r="D84" s="25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221">
        <v>0</v>
      </c>
    </row>
    <row r="85" spans="2:12" s="42" customFormat="1">
      <c r="B85" s="79"/>
      <c r="C85" s="226" t="s">
        <v>147</v>
      </c>
      <c r="D85" s="25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221">
        <v>0</v>
      </c>
    </row>
    <row r="86" spans="2:12" ht="13.5" thickBot="1">
      <c r="B86" s="7"/>
      <c r="C86" s="225" t="s">
        <v>148</v>
      </c>
      <c r="D86" s="251">
        <v>0</v>
      </c>
      <c r="E86" s="252">
        <v>0</v>
      </c>
      <c r="F86" s="252">
        <v>0</v>
      </c>
      <c r="G86" s="252">
        <v>0</v>
      </c>
      <c r="H86" s="252">
        <v>0</v>
      </c>
      <c r="I86" s="10">
        <v>0</v>
      </c>
      <c r="J86" s="252">
        <v>0</v>
      </c>
      <c r="K86" s="253">
        <v>0</v>
      </c>
    </row>
    <row r="87" spans="2:12" ht="13.5" thickBot="1">
      <c r="B87" s="76" t="s">
        <v>0</v>
      </c>
      <c r="C87" s="61"/>
      <c r="D87" s="228">
        <f>SUM(D59:D86)</f>
        <v>0</v>
      </c>
      <c r="E87" s="5">
        <f t="shared" ref="E87:K87" si="2">SUM(E59:E86)</f>
        <v>0</v>
      </c>
      <c r="F87" s="62">
        <f t="shared" si="2"/>
        <v>0</v>
      </c>
      <c r="G87" s="62">
        <f t="shared" si="2"/>
        <v>0</v>
      </c>
      <c r="H87" s="62">
        <f t="shared" si="2"/>
        <v>0</v>
      </c>
      <c r="I87" s="5">
        <f t="shared" si="2"/>
        <v>0</v>
      </c>
      <c r="J87" s="62">
        <f t="shared" si="2"/>
        <v>0</v>
      </c>
      <c r="K87" s="5">
        <f t="shared" si="2"/>
        <v>0</v>
      </c>
    </row>
    <row r="89" spans="2:12">
      <c r="B89" s="1" t="s">
        <v>142</v>
      </c>
    </row>
    <row r="90" spans="2:12">
      <c r="B90" s="206" t="s">
        <v>152</v>
      </c>
      <c r="L90" s="9"/>
    </row>
    <row r="93" spans="2:12">
      <c r="C93" s="83"/>
    </row>
    <row r="94" spans="2:12">
      <c r="C94" s="42"/>
      <c r="D94" s="131">
        <f>+D46-'SIL Anexo 6 - Cuadro Nº1'!D21</f>
        <v>0</v>
      </c>
      <c r="E94" s="131">
        <f>+E46-'SIL Anexo 6 - Cuadro Nº1'!D24</f>
        <v>0</v>
      </c>
      <c r="F94" s="131">
        <f>+F46-'SIL Anexo 6 - Cuadro Nº1'!E21</f>
        <v>0</v>
      </c>
      <c r="G94" s="131">
        <f>+G46-'SIL Anexo 6 - Cuadro Nº1'!E24</f>
        <v>0</v>
      </c>
      <c r="H94" s="9">
        <f>+H46-'SIL Anexo 6 - Cuadro Nº1'!F21</f>
        <v>0</v>
      </c>
      <c r="I94" s="9">
        <f>+I46-'SIL Anexo 6 - Cuadro Nº1'!F24</f>
        <v>0</v>
      </c>
      <c r="J94" s="9">
        <f>+J46-'SIL Anexo 6 - Cuadro Nº1'!G21</f>
        <v>0</v>
      </c>
      <c r="K94" s="9">
        <f>+K46-'SIL Anexo 6 - Cuadro Nº1'!G24</f>
        <v>0</v>
      </c>
    </row>
    <row r="95" spans="2:12">
      <c r="D95" s="9">
        <f>+D87-'SIL Anexo 6 - Cuadro Nº1'!H21</f>
        <v>0</v>
      </c>
      <c r="E95" s="9">
        <f>+E87-'SIL Anexo 6 - Cuadro Nº1'!H24</f>
        <v>0</v>
      </c>
      <c r="F95" s="9">
        <f>+F87-'SIL Anexo 6 - Cuadro Nº1'!I21</f>
        <v>0</v>
      </c>
      <c r="G95" s="9">
        <f>+G87-'SIL Anexo 6 - Cuadro Nº1'!I24</f>
        <v>0</v>
      </c>
      <c r="H95" s="9">
        <f>+H87-'SIL Anexo 6 - Cuadro Nº1'!J21</f>
        <v>0</v>
      </c>
      <c r="I95" s="9">
        <f>+I87-'SIL Anexo 6 - Cuadro Nº1'!J24</f>
        <v>0</v>
      </c>
      <c r="J95" s="9">
        <f>+J87-'SIL Anexo 6 - Cuadro Nº1'!K21</f>
        <v>0</v>
      </c>
      <c r="K95" s="9">
        <f>+K87-'SIL Anexo 6 - Cuadro Nº1'!K24</f>
        <v>0</v>
      </c>
    </row>
  </sheetData>
  <mergeCells count="18">
    <mergeCell ref="B51:K51"/>
    <mergeCell ref="B53:K53"/>
    <mergeCell ref="B55:C57"/>
    <mergeCell ref="D55:E55"/>
    <mergeCell ref="F55:I55"/>
    <mergeCell ref="F56:G56"/>
    <mergeCell ref="H56:I56"/>
    <mergeCell ref="J55:K55"/>
    <mergeCell ref="B14:C16"/>
    <mergeCell ref="B2:K3"/>
    <mergeCell ref="B4:K4"/>
    <mergeCell ref="B12:K12"/>
    <mergeCell ref="B10:K10"/>
    <mergeCell ref="D14:E14"/>
    <mergeCell ref="F14:I14"/>
    <mergeCell ref="F15:G15"/>
    <mergeCell ref="H15:I15"/>
    <mergeCell ref="J14:K14"/>
  </mergeCells>
  <phoneticPr fontId="0" type="noConversion"/>
  <printOptions horizontalCentered="1"/>
  <pageMargins left="0.65" right="0.39370078740157483" top="0.98425196850393704" bottom="0.39370078740157483" header="0" footer="0"/>
  <pageSetup paperSize="5" scale="6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 enableFormatConditionsCalculation="0">
    <tabColor theme="6" tint="0.39997558519241921"/>
    <pageSetUpPr fitToPage="1"/>
  </sheetPr>
  <dimension ref="B2:X75"/>
  <sheetViews>
    <sheetView showGridLines="0" topLeftCell="A28" zoomScale="85" workbookViewId="0">
      <selection activeCell="F41" sqref="F41"/>
    </sheetView>
  </sheetViews>
  <sheetFormatPr baseColWidth="10" defaultRowHeight="12.75"/>
  <cols>
    <col min="1" max="1" width="7.28515625" customWidth="1"/>
    <col min="2" max="2" width="4.7109375" customWidth="1"/>
    <col min="3" max="3" width="23.140625" customWidth="1"/>
    <col min="4" max="4" width="16.7109375" customWidth="1"/>
    <col min="5" max="5" width="16.85546875" customWidth="1"/>
    <col min="6" max="6" width="16.7109375" customWidth="1"/>
    <col min="7" max="7" width="17.85546875" customWidth="1"/>
    <col min="8" max="8" width="16.7109375" customWidth="1"/>
    <col min="9" max="9" width="18" customWidth="1"/>
    <col min="10" max="10" width="16.7109375" customWidth="1"/>
    <col min="11" max="11" width="17.7109375" customWidth="1"/>
  </cols>
  <sheetData>
    <row r="2" spans="2:24" ht="18">
      <c r="B2" s="35" t="s">
        <v>7</v>
      </c>
      <c r="C2" s="13"/>
      <c r="D2" s="13"/>
      <c r="E2" s="13"/>
      <c r="F2" s="13"/>
      <c r="G2" s="13"/>
      <c r="H2" s="13"/>
      <c r="I2" s="13"/>
      <c r="J2" s="13"/>
      <c r="K2" s="13"/>
      <c r="P2" t="s">
        <v>97</v>
      </c>
    </row>
    <row r="3" spans="2:24" ht="10.5" customHeight="1"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2:24" ht="20.25">
      <c r="B4" s="16" t="s">
        <v>117</v>
      </c>
      <c r="C4" s="13"/>
      <c r="D4" s="13"/>
      <c r="E4" s="13"/>
      <c r="F4" s="13"/>
      <c r="G4" s="13"/>
      <c r="H4" s="13"/>
      <c r="I4" s="13"/>
      <c r="J4" s="13"/>
      <c r="K4" s="13"/>
      <c r="P4" s="132">
        <f>+D34-'SIL Anexo 6 - Cuadro Nº 4'!D32</f>
        <v>0</v>
      </c>
      <c r="Q4" s="132">
        <f>+E34-'SIL Anexo 6 - Cuadro Nº 4'!E32</f>
        <v>0</v>
      </c>
      <c r="R4" s="132">
        <f>+F34-'SIL Anexo 6 - Cuadro Nº 4'!F32</f>
        <v>0</v>
      </c>
      <c r="S4" s="132">
        <f>+G34-'SIL Anexo 6 - Cuadro Nº 4'!G32</f>
        <v>0</v>
      </c>
      <c r="T4" s="132">
        <f>+H34-'SIL Anexo 6 - Cuadro Nº 4'!H32</f>
        <v>0</v>
      </c>
      <c r="U4" s="132">
        <f>+I34-'SIL Anexo 6 - Cuadro Nº 4'!I32</f>
        <v>0</v>
      </c>
      <c r="V4" s="132">
        <f>+J34-'SIL Anexo 6 - Cuadro Nº 4'!J32</f>
        <v>0</v>
      </c>
      <c r="W4" s="132">
        <f>+K34-'SIL Anexo 6 - Cuadro Nº 4'!K32</f>
        <v>0</v>
      </c>
      <c r="X4" s="9"/>
    </row>
    <row r="5" spans="2:24" ht="3.75" customHeight="1"/>
    <row r="6" spans="2:24" ht="15" customHeight="1">
      <c r="J6" s="17" t="s">
        <v>8</v>
      </c>
      <c r="K6" s="13"/>
    </row>
    <row r="7" spans="2:24" ht="18">
      <c r="B7" s="10"/>
      <c r="C7" s="10"/>
      <c r="D7" s="10"/>
      <c r="E7" s="10"/>
      <c r="F7" s="10"/>
      <c r="G7" s="10"/>
      <c r="H7" s="10"/>
      <c r="J7" s="19" t="str">
        <f>'SIL Anexo 6 - Cuadro Nº1'!I9</f>
        <v>Febrero 2017</v>
      </c>
      <c r="K7" s="13"/>
    </row>
    <row r="8" spans="2:24" ht="18.75">
      <c r="B8" s="18" t="s">
        <v>9</v>
      </c>
      <c r="C8" s="10"/>
      <c r="D8" s="10"/>
      <c r="E8" s="10"/>
      <c r="F8" s="10"/>
      <c r="G8" s="10"/>
      <c r="H8" s="10"/>
    </row>
    <row r="9" spans="2:24" ht="12.75" customHeight="1">
      <c r="B9" s="4" t="str">
        <f>'SIL Anexo 6 - Cuadro Nº1'!B10</f>
        <v>Ref: Circular Nº 2.358 de 02/02/2007</v>
      </c>
      <c r="C9" s="20"/>
      <c r="D9" s="10"/>
      <c r="E9" s="10"/>
      <c r="F9" s="10"/>
      <c r="G9" s="10"/>
      <c r="H9" s="10"/>
      <c r="I9" s="125"/>
      <c r="J9" s="21"/>
      <c r="K9" s="21"/>
      <c r="L9" s="21"/>
    </row>
    <row r="10" spans="2:24" ht="2.25" customHeight="1">
      <c r="B10" s="20"/>
      <c r="C10" s="20"/>
      <c r="D10" s="10"/>
      <c r="E10" s="10"/>
      <c r="F10" s="10"/>
      <c r="G10" s="10"/>
      <c r="H10" s="10"/>
      <c r="I10" s="10"/>
      <c r="J10" s="21"/>
      <c r="K10" s="21"/>
      <c r="L10" s="21"/>
    </row>
    <row r="11" spans="2:24" ht="16.5" customHeight="1">
      <c r="B11" s="14" t="s">
        <v>67</v>
      </c>
      <c r="C11" s="22"/>
      <c r="D11" s="12"/>
      <c r="E11" s="12"/>
      <c r="F11" s="12"/>
      <c r="G11" s="12"/>
      <c r="H11" s="12"/>
      <c r="I11" s="12"/>
      <c r="J11" s="19"/>
      <c r="K11" s="19"/>
      <c r="L11" s="21"/>
    </row>
    <row r="13" spans="2:24">
      <c r="B13" s="23" t="s">
        <v>122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2:24" ht="13.5" thickBot="1"/>
    <row r="15" spans="2:24" ht="30" customHeight="1">
      <c r="B15" s="24"/>
      <c r="C15" s="193" t="s">
        <v>110</v>
      </c>
      <c r="D15" s="288" t="s">
        <v>56</v>
      </c>
      <c r="E15" s="289"/>
      <c r="F15" s="288" t="s">
        <v>57</v>
      </c>
      <c r="G15" s="289"/>
      <c r="H15" s="288" t="s">
        <v>58</v>
      </c>
      <c r="I15" s="289"/>
      <c r="J15" s="290" t="s">
        <v>120</v>
      </c>
      <c r="K15" s="290"/>
    </row>
    <row r="16" spans="2:24" ht="45.75" customHeight="1" thickBot="1">
      <c r="B16" s="6"/>
      <c r="C16" s="194"/>
      <c r="D16" s="122" t="s">
        <v>121</v>
      </c>
      <c r="E16" s="82" t="s">
        <v>68</v>
      </c>
      <c r="F16" s="122" t="s">
        <v>121</v>
      </c>
      <c r="G16" s="82" t="s">
        <v>68</v>
      </c>
      <c r="H16" s="122" t="s">
        <v>121</v>
      </c>
      <c r="I16" s="82" t="s">
        <v>68</v>
      </c>
      <c r="J16" s="122" t="s">
        <v>121</v>
      </c>
      <c r="K16" s="82" t="s">
        <v>68</v>
      </c>
    </row>
    <row r="17" spans="2:13" s="73" customFormat="1" ht="6" customHeight="1">
      <c r="B17" s="71"/>
      <c r="C17" s="229"/>
      <c r="D17" s="128"/>
      <c r="E17" s="222"/>
      <c r="F17" s="227"/>
      <c r="G17" s="222"/>
      <c r="H17" s="222"/>
      <c r="I17" s="74"/>
      <c r="J17" s="222"/>
      <c r="K17" s="222"/>
    </row>
    <row r="18" spans="2:13" ht="18" customHeight="1">
      <c r="B18" s="79"/>
      <c r="C18" s="87" t="s">
        <v>59</v>
      </c>
      <c r="D18" s="247">
        <v>0</v>
      </c>
      <c r="E18" s="248">
        <v>0</v>
      </c>
      <c r="F18" s="248">
        <v>0</v>
      </c>
      <c r="G18" s="248">
        <v>0</v>
      </c>
      <c r="H18" s="248">
        <v>0</v>
      </c>
      <c r="I18" s="248">
        <v>0</v>
      </c>
      <c r="J18" s="248">
        <v>0</v>
      </c>
      <c r="K18" s="249">
        <v>0</v>
      </c>
      <c r="L18" s="149" t="s">
        <v>141</v>
      </c>
    </row>
    <row r="19" spans="2:13" ht="18" customHeight="1">
      <c r="B19" s="79"/>
      <c r="C19" s="87" t="s">
        <v>60</v>
      </c>
      <c r="D19" s="25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221">
        <v>0</v>
      </c>
      <c r="L19" s="149" t="s">
        <v>141</v>
      </c>
    </row>
    <row r="20" spans="2:13" ht="18" customHeight="1">
      <c r="B20" s="79"/>
      <c r="C20" s="87" t="s">
        <v>61</v>
      </c>
      <c r="D20" s="25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221">
        <v>0</v>
      </c>
      <c r="L20" s="149" t="s">
        <v>141</v>
      </c>
    </row>
    <row r="21" spans="2:13" ht="18" customHeight="1">
      <c r="B21" s="77"/>
      <c r="C21" s="87" t="s">
        <v>62</v>
      </c>
      <c r="D21" s="25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221">
        <v>0</v>
      </c>
      <c r="L21" s="149" t="s">
        <v>141</v>
      </c>
    </row>
    <row r="22" spans="2:13" ht="18" customHeight="1">
      <c r="B22" s="79"/>
      <c r="C22" s="87" t="s">
        <v>63</v>
      </c>
      <c r="D22" s="25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221">
        <v>0</v>
      </c>
      <c r="L22" s="149" t="s">
        <v>141</v>
      </c>
    </row>
    <row r="23" spans="2:13" ht="18" customHeight="1">
      <c r="B23" s="79"/>
      <c r="C23" s="87" t="s">
        <v>64</v>
      </c>
      <c r="D23" s="25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221">
        <v>0</v>
      </c>
      <c r="L23" s="149" t="s">
        <v>141</v>
      </c>
    </row>
    <row r="24" spans="2:13" ht="18" customHeight="1">
      <c r="B24" s="79"/>
      <c r="C24" s="87" t="s">
        <v>103</v>
      </c>
      <c r="D24" s="25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221">
        <v>0</v>
      </c>
      <c r="L24" s="149" t="s">
        <v>141</v>
      </c>
    </row>
    <row r="25" spans="2:13" ht="18" customHeight="1">
      <c r="B25" s="79"/>
      <c r="C25" s="87" t="s">
        <v>65</v>
      </c>
      <c r="D25" s="25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221">
        <v>0</v>
      </c>
      <c r="L25" s="149" t="s">
        <v>141</v>
      </c>
    </row>
    <row r="26" spans="2:13" ht="18" customHeight="1">
      <c r="B26" s="79"/>
      <c r="C26" s="87" t="s">
        <v>66</v>
      </c>
      <c r="D26" s="25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221">
        <v>0</v>
      </c>
      <c r="L26" s="149" t="s">
        <v>141</v>
      </c>
    </row>
    <row r="27" spans="2:13" ht="18" customHeight="1">
      <c r="B27" s="79"/>
      <c r="C27" s="87" t="s">
        <v>104</v>
      </c>
      <c r="D27" s="25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221">
        <v>0</v>
      </c>
      <c r="L27" s="149" t="s">
        <v>141</v>
      </c>
    </row>
    <row r="28" spans="2:13" ht="18" customHeight="1">
      <c r="B28" s="79"/>
      <c r="C28" s="87" t="s">
        <v>105</v>
      </c>
      <c r="D28" s="25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221">
        <v>0</v>
      </c>
      <c r="L28" s="149" t="s">
        <v>141</v>
      </c>
    </row>
    <row r="29" spans="2:13" ht="18" customHeight="1">
      <c r="B29" s="79"/>
      <c r="C29" s="87" t="s">
        <v>106</v>
      </c>
      <c r="D29" s="25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221">
        <v>0</v>
      </c>
      <c r="L29" s="149" t="s">
        <v>141</v>
      </c>
    </row>
    <row r="30" spans="2:13" ht="18" customHeight="1">
      <c r="B30" s="79"/>
      <c r="C30" s="87" t="s">
        <v>107</v>
      </c>
      <c r="D30" s="25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221">
        <v>0</v>
      </c>
      <c r="L30" t="s">
        <v>141</v>
      </c>
    </row>
    <row r="31" spans="2:13" ht="18" customHeight="1">
      <c r="B31" s="7"/>
      <c r="C31" s="87" t="s">
        <v>92</v>
      </c>
      <c r="D31" s="25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221">
        <v>0</v>
      </c>
      <c r="L31" t="s">
        <v>141</v>
      </c>
      <c r="M31" s="42"/>
    </row>
    <row r="32" spans="2:13" ht="18" customHeight="1">
      <c r="B32" s="7"/>
      <c r="C32" s="87" t="s">
        <v>93</v>
      </c>
      <c r="D32" s="251">
        <v>0</v>
      </c>
      <c r="E32" s="252">
        <v>0</v>
      </c>
      <c r="F32" s="252">
        <v>0</v>
      </c>
      <c r="G32" s="252">
        <v>0</v>
      </c>
      <c r="H32" s="252">
        <v>0</v>
      </c>
      <c r="I32" s="252">
        <v>0</v>
      </c>
      <c r="J32" s="252">
        <v>0</v>
      </c>
      <c r="K32" s="253">
        <v>0</v>
      </c>
      <c r="L32" t="s">
        <v>141</v>
      </c>
    </row>
    <row r="33" spans="2:11" ht="9.75" customHeight="1" thickBot="1">
      <c r="B33" s="2"/>
      <c r="C33" s="232"/>
      <c r="D33" s="231"/>
      <c r="E33" s="234"/>
      <c r="F33" s="234"/>
      <c r="G33" s="234"/>
      <c r="H33" s="233"/>
      <c r="I33" s="234"/>
      <c r="J33" s="234"/>
      <c r="K33" s="234"/>
    </row>
    <row r="34" spans="2:11" ht="13.5" thickBot="1">
      <c r="B34" s="63" t="s">
        <v>0</v>
      </c>
      <c r="C34" s="76"/>
      <c r="D34" s="62">
        <f t="shared" ref="D34:K34" si="0">SUM(D18:D33)</f>
        <v>0</v>
      </c>
      <c r="E34" s="127">
        <f t="shared" si="0"/>
        <v>0</v>
      </c>
      <c r="F34" s="62">
        <f t="shared" si="0"/>
        <v>0</v>
      </c>
      <c r="G34" s="127">
        <f>SUM(G18:G33)</f>
        <v>0</v>
      </c>
      <c r="H34" s="62">
        <f>SUM(H18:H33)</f>
        <v>0</v>
      </c>
      <c r="I34" s="127">
        <f t="shared" si="0"/>
        <v>0</v>
      </c>
      <c r="J34" s="62">
        <f t="shared" si="0"/>
        <v>0</v>
      </c>
      <c r="K34" s="127">
        <f t="shared" si="0"/>
        <v>0</v>
      </c>
    </row>
    <row r="36" spans="2:11">
      <c r="B36" s="3" t="s">
        <v>142</v>
      </c>
    </row>
    <row r="37" spans="2:11">
      <c r="B37" s="206" t="s">
        <v>152</v>
      </c>
    </row>
    <row r="41" spans="2:11">
      <c r="D41" s="9">
        <f>+D34-'SIL Anexo 6 - Cuadro Nº 4'!D32</f>
        <v>0</v>
      </c>
      <c r="E41" s="9">
        <f>+E34-'SIL Anexo 6 - Cuadro Nº 4'!E32</f>
        <v>0</v>
      </c>
      <c r="F41" s="9">
        <f>+F34-'SIL Anexo 6 - Cuadro Nº 4'!F32</f>
        <v>0</v>
      </c>
      <c r="G41" s="9">
        <f>+G34-'SIL Anexo 6 - Cuadro Nº 4'!G32</f>
        <v>0</v>
      </c>
      <c r="H41" s="9">
        <f>+H34-'SIL Anexo 6 - Cuadro Nº 4'!H32</f>
        <v>0</v>
      </c>
      <c r="I41" s="9">
        <f>+I34-'SIL Anexo 6 - Cuadro Nº 4'!I32</f>
        <v>0</v>
      </c>
      <c r="J41" s="9">
        <f>+J34-'SIL Anexo 6 - Cuadro Nº 4'!J32</f>
        <v>0</v>
      </c>
      <c r="K41" s="9">
        <f>+K34-'SIL Anexo 6 - Cuadro Nº 4'!K32</f>
        <v>0</v>
      </c>
    </row>
    <row r="75" spans="3:3">
      <c r="C75" s="42"/>
    </row>
  </sheetData>
  <mergeCells count="4">
    <mergeCell ref="D15:E15"/>
    <mergeCell ref="F15:G15"/>
    <mergeCell ref="H15:I15"/>
    <mergeCell ref="J15:K15"/>
  </mergeCells>
  <phoneticPr fontId="0" type="noConversion"/>
  <printOptions horizontalCentered="1"/>
  <pageMargins left="0.78740157480314965" right="0.39370078740157483" top="1.19" bottom="0.39370078740157483" header="0" footer="0"/>
  <pageSetup paperSize="5" scale="57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 enableFormatConditionsCalculation="0">
    <tabColor theme="6" tint="0.39997558519241921"/>
    <pageSetUpPr fitToPage="1"/>
  </sheetPr>
  <dimension ref="B2:W75"/>
  <sheetViews>
    <sheetView showGridLines="0" topLeftCell="A28" zoomScale="85" workbookViewId="0">
      <selection activeCell="L28" sqref="L28"/>
    </sheetView>
  </sheetViews>
  <sheetFormatPr baseColWidth="10" defaultRowHeight="12.75"/>
  <cols>
    <col min="1" max="1" width="1.7109375" customWidth="1"/>
    <col min="2" max="2" width="3.7109375" customWidth="1"/>
    <col min="3" max="3" width="44.5703125" bestFit="1" customWidth="1"/>
    <col min="4" max="4" width="14.42578125" customWidth="1"/>
    <col min="5" max="5" width="17.85546875" customWidth="1"/>
    <col min="6" max="6" width="15.140625" customWidth="1"/>
    <col min="7" max="8" width="17.42578125" customWidth="1"/>
    <col min="9" max="9" width="16.85546875" customWidth="1"/>
    <col min="10" max="10" width="15.140625" customWidth="1"/>
    <col min="11" max="11" width="17.7109375" customWidth="1"/>
  </cols>
  <sheetData>
    <row r="2" spans="2:23" ht="18">
      <c r="B2" s="35" t="s">
        <v>7</v>
      </c>
      <c r="C2" s="13"/>
      <c r="D2" s="13"/>
      <c r="E2" s="13"/>
      <c r="F2" s="13"/>
      <c r="G2" s="13"/>
      <c r="H2" s="13"/>
      <c r="I2" s="13"/>
      <c r="J2" s="13"/>
      <c r="K2" s="13"/>
      <c r="O2" t="s">
        <v>97</v>
      </c>
    </row>
    <row r="3" spans="2:23"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2:23" ht="20.25">
      <c r="B4" s="16" t="s">
        <v>117</v>
      </c>
      <c r="C4" s="13"/>
      <c r="D4" s="13"/>
      <c r="E4" s="13"/>
      <c r="F4" s="13"/>
      <c r="G4" s="13"/>
      <c r="H4" s="13"/>
      <c r="I4" s="13"/>
      <c r="J4" s="13"/>
      <c r="K4" s="13"/>
      <c r="O4" t="s">
        <v>99</v>
      </c>
      <c r="P4" s="9">
        <f>+'SIL Anexo 6 - Cuadro Nº 3'!D34</f>
        <v>0</v>
      </c>
      <c r="Q4" s="9">
        <f>+'SIL Anexo 6 - Cuadro Nº 3'!E34</f>
        <v>0</v>
      </c>
      <c r="R4" s="9">
        <f>+'SIL Anexo 6 - Cuadro Nº 3'!F34</f>
        <v>0</v>
      </c>
      <c r="S4" s="9">
        <f>+'SIL Anexo 6 - Cuadro Nº 3'!G34</f>
        <v>0</v>
      </c>
      <c r="T4" s="9">
        <f>+'SIL Anexo 6 - Cuadro Nº 3'!H34</f>
        <v>0</v>
      </c>
      <c r="U4" s="9">
        <f>+'SIL Anexo 6 - Cuadro Nº 3'!I34</f>
        <v>0</v>
      </c>
      <c r="V4" s="9">
        <f>+'SIL Anexo 6 - Cuadro Nº 3'!J34</f>
        <v>0</v>
      </c>
      <c r="W4" s="9">
        <f>+'SIL Anexo 6 - Cuadro Nº 3'!K34</f>
        <v>0</v>
      </c>
    </row>
    <row r="5" spans="2:23">
      <c r="O5" t="s">
        <v>98</v>
      </c>
      <c r="P5" s="9">
        <f>+D32</f>
        <v>0</v>
      </c>
      <c r="Q5" s="9">
        <f t="shared" ref="Q5:W5" si="0">+E32</f>
        <v>0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0</v>
      </c>
      <c r="V5" s="9">
        <f t="shared" si="0"/>
        <v>0</v>
      </c>
      <c r="W5" s="9">
        <f t="shared" si="0"/>
        <v>0</v>
      </c>
    </row>
    <row r="6" spans="2:23">
      <c r="J6" s="17" t="s">
        <v>8</v>
      </c>
      <c r="K6" s="13"/>
    </row>
    <row r="7" spans="2:23" ht="18">
      <c r="B7" s="10"/>
      <c r="C7" s="10"/>
      <c r="D7" s="10"/>
      <c r="E7" s="10"/>
      <c r="F7" s="10"/>
      <c r="G7" s="10"/>
      <c r="H7" s="10"/>
      <c r="J7" s="19" t="str">
        <f>'SIL Anexo 6 - Cuadro Nº1'!I9</f>
        <v>Febrero 2017</v>
      </c>
      <c r="K7" s="13"/>
      <c r="O7" s="1" t="s">
        <v>100</v>
      </c>
      <c r="P7" s="132">
        <f>+P4-P5</f>
        <v>0</v>
      </c>
      <c r="Q7" s="132">
        <f t="shared" ref="Q7:W7" si="1">+Q4-Q5</f>
        <v>0</v>
      </c>
      <c r="R7" s="132">
        <f t="shared" si="1"/>
        <v>0</v>
      </c>
      <c r="S7" s="132">
        <f t="shared" si="1"/>
        <v>0</v>
      </c>
      <c r="T7" s="132">
        <f t="shared" si="1"/>
        <v>0</v>
      </c>
      <c r="U7" s="132">
        <f t="shared" si="1"/>
        <v>0</v>
      </c>
      <c r="V7" s="132">
        <f t="shared" si="1"/>
        <v>0</v>
      </c>
      <c r="W7" s="132">
        <f t="shared" si="1"/>
        <v>0</v>
      </c>
    </row>
    <row r="8" spans="2:23" ht="10.5" customHeight="1">
      <c r="B8" s="10"/>
      <c r="C8" s="10"/>
      <c r="D8" s="10"/>
      <c r="E8" s="10"/>
      <c r="F8" s="10"/>
      <c r="G8" s="10"/>
      <c r="H8" s="10"/>
      <c r="J8" s="19"/>
      <c r="K8" s="13"/>
    </row>
    <row r="9" spans="2:23" ht="18.75">
      <c r="B9" s="18" t="s">
        <v>9</v>
      </c>
      <c r="C9" s="10"/>
      <c r="D9" s="10"/>
      <c r="E9" s="10"/>
      <c r="F9" s="10"/>
      <c r="G9" s="10"/>
      <c r="H9" s="10"/>
      <c r="I9" s="124"/>
    </row>
    <row r="10" spans="2:23" ht="12.75" customHeight="1">
      <c r="B10" s="4" t="str">
        <f>'SIL Anexo 6 - Cuadro Nº1'!B10</f>
        <v>Ref: Circular Nº 2.358 de 02/02/2007</v>
      </c>
      <c r="C10" s="20"/>
      <c r="D10" s="10"/>
      <c r="E10" s="10"/>
      <c r="F10" s="10"/>
      <c r="G10" s="10"/>
      <c r="H10" s="10"/>
      <c r="I10" s="10"/>
      <c r="J10" s="21"/>
      <c r="K10" s="21"/>
      <c r="L10" s="21"/>
    </row>
    <row r="11" spans="2:23" ht="12.75" customHeight="1">
      <c r="B11" s="20"/>
      <c r="C11" s="20"/>
      <c r="D11" s="10"/>
      <c r="E11" s="10"/>
      <c r="F11" s="10"/>
      <c r="G11" s="10"/>
      <c r="H11" s="10"/>
      <c r="I11" s="10"/>
      <c r="J11" s="21"/>
      <c r="K11" s="21"/>
      <c r="L11" s="21"/>
    </row>
    <row r="12" spans="2:23" ht="1.5" customHeight="1">
      <c r="B12" s="20"/>
      <c r="C12" s="20"/>
      <c r="D12" s="10"/>
      <c r="E12" s="10"/>
      <c r="F12" s="10"/>
      <c r="G12" s="10"/>
      <c r="H12" s="10"/>
      <c r="I12" s="10"/>
      <c r="J12" s="21"/>
      <c r="K12" s="21"/>
      <c r="L12" s="21"/>
    </row>
    <row r="13" spans="2:23" ht="18" customHeight="1">
      <c r="B13" s="14" t="s">
        <v>74</v>
      </c>
      <c r="C13" s="22"/>
      <c r="D13" s="12"/>
      <c r="E13" s="12"/>
      <c r="F13" s="12"/>
      <c r="G13" s="12"/>
      <c r="H13" s="12"/>
      <c r="I13" s="12"/>
      <c r="J13" s="19"/>
      <c r="K13" s="19"/>
      <c r="L13" s="21"/>
    </row>
    <row r="15" spans="2:23">
      <c r="B15" s="23" t="s">
        <v>118</v>
      </c>
      <c r="C15" s="13"/>
      <c r="D15" s="13"/>
      <c r="E15" s="13"/>
      <c r="F15" s="13"/>
      <c r="G15" s="13"/>
      <c r="H15" s="13"/>
      <c r="I15" s="13"/>
      <c r="J15" s="13"/>
      <c r="K15" s="13"/>
    </row>
    <row r="16" spans="2:23" ht="13.5" thickBot="1"/>
    <row r="17" spans="2:13" ht="26.25" customHeight="1">
      <c r="B17" s="279" t="s">
        <v>119</v>
      </c>
      <c r="C17" s="281"/>
      <c r="D17" s="288" t="s">
        <v>56</v>
      </c>
      <c r="E17" s="289"/>
      <c r="F17" s="288" t="s">
        <v>57</v>
      </c>
      <c r="G17" s="291"/>
      <c r="H17" s="288" t="s">
        <v>58</v>
      </c>
      <c r="I17" s="289"/>
      <c r="J17" s="290" t="s">
        <v>120</v>
      </c>
      <c r="K17" s="290"/>
    </row>
    <row r="18" spans="2:13" ht="34.5" customHeight="1" thickBot="1">
      <c r="B18" s="6"/>
      <c r="C18" s="194"/>
      <c r="D18" s="122" t="s">
        <v>121</v>
      </c>
      <c r="E18" s="82" t="s">
        <v>68</v>
      </c>
      <c r="F18" s="122" t="s">
        <v>121</v>
      </c>
      <c r="G18" s="187" t="s">
        <v>68</v>
      </c>
      <c r="H18" s="122" t="s">
        <v>121</v>
      </c>
      <c r="I18" s="82" t="s">
        <v>68</v>
      </c>
      <c r="J18" s="122" t="s">
        <v>121</v>
      </c>
      <c r="K18" s="82" t="s">
        <v>68</v>
      </c>
    </row>
    <row r="19" spans="2:13" s="73" customFormat="1" ht="6" customHeight="1">
      <c r="B19" s="77"/>
      <c r="C19" s="78"/>
      <c r="D19" s="128"/>
      <c r="E19" s="75"/>
      <c r="F19" s="128"/>
      <c r="G19" s="75"/>
      <c r="H19" s="128"/>
      <c r="I19" s="75"/>
      <c r="J19" s="128"/>
      <c r="K19" s="75"/>
    </row>
    <row r="20" spans="2:13" ht="18" customHeight="1">
      <c r="B20" s="79"/>
      <c r="C20" s="73"/>
      <c r="D20" s="80"/>
      <c r="E20" s="165"/>
      <c r="F20" s="80"/>
      <c r="G20" s="165"/>
      <c r="H20" s="80"/>
      <c r="I20" s="165"/>
      <c r="J20" s="80"/>
      <c r="K20" s="165"/>
    </row>
    <row r="21" spans="2:13" ht="18" customHeight="1">
      <c r="B21" s="7"/>
      <c r="C21" s="83" t="s">
        <v>86</v>
      </c>
      <c r="D21" s="184">
        <v>0</v>
      </c>
      <c r="E21" s="185">
        <v>0</v>
      </c>
      <c r="F21" s="184">
        <v>0</v>
      </c>
      <c r="G21" s="185">
        <v>0</v>
      </c>
      <c r="H21" s="184">
        <v>0</v>
      </c>
      <c r="I21" s="185">
        <v>0</v>
      </c>
      <c r="J21" s="184">
        <v>0</v>
      </c>
      <c r="K21" s="185">
        <v>0</v>
      </c>
      <c r="L21" t="s">
        <v>141</v>
      </c>
    </row>
    <row r="22" spans="2:13" ht="18" customHeight="1">
      <c r="B22" s="79"/>
      <c r="C22" s="83" t="s">
        <v>87</v>
      </c>
      <c r="D22" s="184">
        <v>0</v>
      </c>
      <c r="E22" s="185">
        <v>0</v>
      </c>
      <c r="F22" s="184">
        <v>0</v>
      </c>
      <c r="G22" s="185">
        <v>0</v>
      </c>
      <c r="H22" s="184">
        <v>0</v>
      </c>
      <c r="I22" s="185">
        <v>0</v>
      </c>
      <c r="J22" s="184">
        <v>0</v>
      </c>
      <c r="K22" s="185">
        <v>0</v>
      </c>
      <c r="L22" t="s">
        <v>141</v>
      </c>
    </row>
    <row r="23" spans="2:13" s="43" customFormat="1" ht="18" customHeight="1">
      <c r="B23" s="89"/>
      <c r="C23" s="83" t="s">
        <v>69</v>
      </c>
      <c r="D23" s="184">
        <v>0</v>
      </c>
      <c r="E23" s="185">
        <v>0</v>
      </c>
      <c r="F23" s="184">
        <v>0</v>
      </c>
      <c r="G23" s="185">
        <v>0</v>
      </c>
      <c r="H23" s="184">
        <v>0</v>
      </c>
      <c r="I23" s="185">
        <v>0</v>
      </c>
      <c r="J23" s="184">
        <v>0</v>
      </c>
      <c r="K23" s="185">
        <v>0</v>
      </c>
      <c r="L23" s="43" t="s">
        <v>141</v>
      </c>
    </row>
    <row r="24" spans="2:13" ht="18" customHeight="1">
      <c r="B24" s="79"/>
      <c r="C24" s="83" t="s">
        <v>3</v>
      </c>
      <c r="D24" s="184">
        <v>0</v>
      </c>
      <c r="E24" s="185">
        <v>0</v>
      </c>
      <c r="F24" s="184">
        <v>0</v>
      </c>
      <c r="G24" s="185">
        <v>0</v>
      </c>
      <c r="H24" s="184">
        <v>0</v>
      </c>
      <c r="I24" s="185">
        <v>0</v>
      </c>
      <c r="J24" s="184">
        <v>0</v>
      </c>
      <c r="K24" s="185">
        <v>0</v>
      </c>
      <c r="L24" t="s">
        <v>141</v>
      </c>
    </row>
    <row r="25" spans="2:13" ht="18" customHeight="1">
      <c r="B25" s="79"/>
      <c r="C25" s="83" t="s">
        <v>70</v>
      </c>
      <c r="D25" s="184">
        <v>0</v>
      </c>
      <c r="E25" s="185">
        <v>0</v>
      </c>
      <c r="F25" s="184">
        <v>0</v>
      </c>
      <c r="G25" s="185">
        <v>0</v>
      </c>
      <c r="H25" s="184">
        <v>0</v>
      </c>
      <c r="I25" s="185">
        <v>0</v>
      </c>
      <c r="J25" s="184">
        <v>0</v>
      </c>
      <c r="K25" s="185">
        <v>0</v>
      </c>
      <c r="L25" t="s">
        <v>141</v>
      </c>
    </row>
    <row r="26" spans="2:13" ht="18" customHeight="1">
      <c r="B26" s="79"/>
      <c r="C26" s="83" t="s">
        <v>4</v>
      </c>
      <c r="D26" s="184">
        <v>0</v>
      </c>
      <c r="E26" s="185">
        <v>0</v>
      </c>
      <c r="F26" s="184">
        <v>0</v>
      </c>
      <c r="G26" s="185">
        <v>0</v>
      </c>
      <c r="H26" s="184">
        <v>0</v>
      </c>
      <c r="I26" s="185">
        <v>0</v>
      </c>
      <c r="J26" s="184">
        <v>0</v>
      </c>
      <c r="K26" s="185">
        <v>0</v>
      </c>
      <c r="L26" t="s">
        <v>141</v>
      </c>
    </row>
    <row r="27" spans="2:13" ht="18" customHeight="1">
      <c r="B27" s="79"/>
      <c r="C27" s="83" t="s">
        <v>71</v>
      </c>
      <c r="D27" s="184">
        <v>0</v>
      </c>
      <c r="E27" s="185">
        <v>0</v>
      </c>
      <c r="F27" s="184">
        <v>0</v>
      </c>
      <c r="G27" s="185">
        <v>0</v>
      </c>
      <c r="H27" s="184">
        <v>0</v>
      </c>
      <c r="I27" s="185">
        <v>0</v>
      </c>
      <c r="J27" s="184">
        <v>0</v>
      </c>
      <c r="K27" s="185">
        <v>0</v>
      </c>
      <c r="L27" t="s">
        <v>141</v>
      </c>
    </row>
    <row r="28" spans="2:13" ht="18" customHeight="1">
      <c r="B28" s="79"/>
      <c r="C28" s="83" t="s">
        <v>88</v>
      </c>
      <c r="D28" s="184">
        <v>0</v>
      </c>
      <c r="E28" s="185">
        <v>0</v>
      </c>
      <c r="F28" s="184">
        <v>0</v>
      </c>
      <c r="G28" s="185">
        <v>0</v>
      </c>
      <c r="H28" s="184">
        <v>0</v>
      </c>
      <c r="I28" s="185">
        <v>0</v>
      </c>
      <c r="J28" s="184">
        <v>0</v>
      </c>
      <c r="K28" s="185">
        <v>0</v>
      </c>
      <c r="L28" t="s">
        <v>141</v>
      </c>
    </row>
    <row r="29" spans="2:13" ht="18" customHeight="1">
      <c r="B29" s="79"/>
      <c r="C29" s="83" t="s">
        <v>95</v>
      </c>
      <c r="D29" s="184">
        <v>0</v>
      </c>
      <c r="E29" s="185">
        <v>0</v>
      </c>
      <c r="F29" s="184">
        <v>0</v>
      </c>
      <c r="G29" s="185">
        <v>0</v>
      </c>
      <c r="H29" s="184">
        <v>0</v>
      </c>
      <c r="I29" s="185">
        <v>0</v>
      </c>
      <c r="J29" s="184">
        <v>0</v>
      </c>
      <c r="K29" s="185">
        <v>0</v>
      </c>
      <c r="L29" t="s">
        <v>141</v>
      </c>
    </row>
    <row r="30" spans="2:13" ht="18" customHeight="1">
      <c r="B30" s="79"/>
      <c r="C30" s="83" t="s">
        <v>81</v>
      </c>
      <c r="D30" s="184">
        <v>0</v>
      </c>
      <c r="E30" s="185">
        <v>0</v>
      </c>
      <c r="F30" s="184">
        <v>0</v>
      </c>
      <c r="G30" s="185">
        <v>0</v>
      </c>
      <c r="H30" s="184">
        <v>0</v>
      </c>
      <c r="I30" s="185">
        <v>0</v>
      </c>
      <c r="J30" s="184">
        <v>0</v>
      </c>
      <c r="K30" s="185">
        <v>0</v>
      </c>
      <c r="L30" t="s">
        <v>141</v>
      </c>
    </row>
    <row r="31" spans="2:13" ht="18" customHeight="1" thickBot="1">
      <c r="B31" s="7"/>
      <c r="C31" s="10"/>
      <c r="D31" s="188"/>
      <c r="E31" s="189"/>
      <c r="F31" s="188"/>
      <c r="G31" s="189"/>
      <c r="H31" s="188"/>
      <c r="I31" s="189"/>
      <c r="J31" s="188"/>
      <c r="K31" s="189"/>
      <c r="M31" s="42"/>
    </row>
    <row r="32" spans="2:13" ht="18" customHeight="1" thickBot="1">
      <c r="B32" s="63" t="s">
        <v>0</v>
      </c>
      <c r="C32" s="76"/>
      <c r="D32" s="62">
        <f>SUM(D21:D31)</f>
        <v>0</v>
      </c>
      <c r="E32" s="106">
        <f t="shared" ref="E32:K32" si="2">SUM(E21:E31)</f>
        <v>0</v>
      </c>
      <c r="F32" s="62">
        <f t="shared" si="2"/>
        <v>0</v>
      </c>
      <c r="G32" s="195">
        <f t="shared" si="2"/>
        <v>0</v>
      </c>
      <c r="H32" s="62">
        <f t="shared" si="2"/>
        <v>0</v>
      </c>
      <c r="I32" s="106">
        <f t="shared" si="2"/>
        <v>0</v>
      </c>
      <c r="J32" s="62">
        <f t="shared" si="2"/>
        <v>0</v>
      </c>
      <c r="K32" s="106">
        <f t="shared" si="2"/>
        <v>0</v>
      </c>
    </row>
    <row r="34" spans="2:19">
      <c r="B34" s="3" t="s">
        <v>142</v>
      </c>
    </row>
    <row r="35" spans="2:19">
      <c r="B35" s="206" t="s">
        <v>152</v>
      </c>
    </row>
    <row r="36" spans="2:19">
      <c r="D36" s="9"/>
      <c r="F36" s="9"/>
    </row>
    <row r="39" spans="2:19">
      <c r="D39" s="135">
        <f>+D32-'SIL Anexo 6 - Cuadro Nº 3'!D34</f>
        <v>0</v>
      </c>
      <c r="E39" s="135">
        <f>+E32-'SIL Anexo 6 - Cuadro Nº 3'!E34</f>
        <v>0</v>
      </c>
      <c r="F39" s="135">
        <f>+F32-'SIL Anexo 6 - Cuadro Nº 3'!F34</f>
        <v>0</v>
      </c>
      <c r="G39" s="135">
        <f>+G32-'SIL Anexo 6 - Cuadro Nº 3'!G34</f>
        <v>0</v>
      </c>
      <c r="H39" s="135">
        <f>+H32-'SIL Anexo 6 - Cuadro Nº 3'!H34</f>
        <v>0</v>
      </c>
      <c r="I39" s="135">
        <f>+I32-'SIL Anexo 6 - Cuadro Nº 3'!I34</f>
        <v>0</v>
      </c>
      <c r="J39" s="135">
        <f>+J32-'SIL Anexo 6 - Cuadro Nº 3'!J34</f>
        <v>0</v>
      </c>
      <c r="K39" s="135">
        <f>+K32-'SIL Anexo 6 - Cuadro Nº 3'!K34</f>
        <v>0</v>
      </c>
      <c r="L39" s="42"/>
      <c r="M39" s="42"/>
      <c r="N39" s="42"/>
      <c r="O39" s="42"/>
      <c r="P39" s="42"/>
      <c r="Q39" s="42"/>
      <c r="R39" s="42"/>
      <c r="S39" s="42"/>
    </row>
    <row r="59" spans="8:8">
      <c r="H59" s="9"/>
    </row>
    <row r="75" spans="3:3">
      <c r="C75" s="42"/>
    </row>
  </sheetData>
  <mergeCells count="5">
    <mergeCell ref="J17:K17"/>
    <mergeCell ref="B17:C17"/>
    <mergeCell ref="D17:E17"/>
    <mergeCell ref="F17:G17"/>
    <mergeCell ref="H17:I17"/>
  </mergeCells>
  <phoneticPr fontId="0" type="noConversion"/>
  <printOptions horizontalCentered="1"/>
  <pageMargins left="0.78740157480314965" right="0.39370078740157483" top="1.1000000000000001" bottom="0.39370078740157483" header="0" footer="0"/>
  <pageSetup paperSize="5" scale="4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 enableFormatConditionsCalculation="0">
    <tabColor rgb="FF92D050"/>
  </sheetPr>
  <dimension ref="B2:M75"/>
  <sheetViews>
    <sheetView showGridLines="0" topLeftCell="B22" zoomScale="75" workbookViewId="0">
      <selection activeCell="E6" sqref="E6"/>
    </sheetView>
  </sheetViews>
  <sheetFormatPr baseColWidth="10" defaultRowHeight="12.75"/>
  <cols>
    <col min="1" max="1" width="5" customWidth="1"/>
    <col min="2" max="2" width="6.28515625" customWidth="1"/>
    <col min="3" max="3" width="39.140625" customWidth="1"/>
    <col min="4" max="4" width="27.140625" customWidth="1"/>
    <col min="5" max="5" width="30.140625" customWidth="1"/>
    <col min="7" max="7" width="21.85546875" customWidth="1"/>
  </cols>
  <sheetData>
    <row r="2" spans="2:9" ht="18">
      <c r="B2" s="35" t="s">
        <v>7</v>
      </c>
      <c r="C2" s="13"/>
      <c r="D2" s="13"/>
      <c r="E2" s="13"/>
    </row>
    <row r="5" spans="2:9" ht="18.75">
      <c r="B5" s="28" t="s">
        <v>9</v>
      </c>
      <c r="C5" s="26"/>
      <c r="E5" s="17" t="s">
        <v>8</v>
      </c>
    </row>
    <row r="6" spans="2:9" ht="18">
      <c r="B6" s="4" t="str">
        <f>'SIL Anexo 6 - Cuadro Nº1'!B10</f>
        <v>Ref: Circular Nº 2.358 de 02/02/2007</v>
      </c>
      <c r="E6" s="38" t="str">
        <f>'SIL Anexo 6 - Cuadro Nº1'!I9</f>
        <v>Febrero 2017</v>
      </c>
    </row>
    <row r="9" spans="2:9">
      <c r="I9" s="124"/>
    </row>
    <row r="10" spans="2:9" ht="15.75">
      <c r="B10" s="15" t="s">
        <v>73</v>
      </c>
      <c r="C10" s="23"/>
      <c r="D10" s="23"/>
      <c r="E10" s="23"/>
    </row>
    <row r="12" spans="2:9">
      <c r="B12" s="277" t="s">
        <v>108</v>
      </c>
      <c r="C12" s="277"/>
      <c r="D12" s="277"/>
      <c r="E12" s="277"/>
    </row>
    <row r="13" spans="2:9" ht="12.75" customHeight="1">
      <c r="B13" s="23" t="s">
        <v>109</v>
      </c>
      <c r="C13" s="13"/>
      <c r="D13" s="13"/>
      <c r="E13" s="13"/>
    </row>
    <row r="14" spans="2:9" ht="13.5" thickBot="1"/>
    <row r="15" spans="2:9" ht="26.25" customHeight="1">
      <c r="B15" s="29"/>
      <c r="C15" s="30"/>
      <c r="D15" s="292" t="s">
        <v>82</v>
      </c>
      <c r="E15" s="294" t="s">
        <v>83</v>
      </c>
    </row>
    <row r="16" spans="2:9">
      <c r="B16" s="31" t="s">
        <v>110</v>
      </c>
      <c r="C16" s="32"/>
      <c r="D16" s="293"/>
      <c r="E16" s="295"/>
      <c r="G16" s="118"/>
      <c r="H16" s="118"/>
    </row>
    <row r="17" spans="2:13" ht="21.75" customHeight="1" thickBot="1">
      <c r="B17" s="33"/>
      <c r="C17" s="34"/>
      <c r="D17" s="293"/>
      <c r="E17" s="296"/>
    </row>
    <row r="18" spans="2:13" ht="18" customHeight="1">
      <c r="B18" s="71"/>
      <c r="C18" s="72"/>
      <c r="D18" s="84"/>
      <c r="E18" s="84"/>
    </row>
    <row r="19" spans="2:13" ht="18" customHeight="1">
      <c r="B19" s="79"/>
      <c r="C19" s="73" t="s">
        <v>59</v>
      </c>
      <c r="D19" s="236">
        <v>0</v>
      </c>
      <c r="E19" s="236">
        <v>0</v>
      </c>
      <c r="G19" s="119"/>
    </row>
    <row r="20" spans="2:13" ht="18" customHeight="1">
      <c r="B20" s="79"/>
      <c r="C20" s="73" t="s">
        <v>60</v>
      </c>
      <c r="D20" s="236">
        <v>0</v>
      </c>
      <c r="E20" s="236">
        <v>0</v>
      </c>
      <c r="G20" s="119"/>
    </row>
    <row r="21" spans="2:13" ht="18" customHeight="1">
      <c r="B21" s="77"/>
      <c r="C21" s="73" t="s">
        <v>61</v>
      </c>
      <c r="D21" s="236">
        <v>0</v>
      </c>
      <c r="E21" s="236">
        <v>0</v>
      </c>
      <c r="G21" s="119"/>
    </row>
    <row r="22" spans="2:13" ht="18" customHeight="1">
      <c r="B22" s="79"/>
      <c r="C22" s="73" t="s">
        <v>62</v>
      </c>
      <c r="D22" s="236">
        <v>0</v>
      </c>
      <c r="E22" s="236">
        <v>0</v>
      </c>
      <c r="G22" s="119"/>
    </row>
    <row r="23" spans="2:13" ht="18" customHeight="1">
      <c r="B23" s="79"/>
      <c r="C23" s="73" t="s">
        <v>63</v>
      </c>
      <c r="D23" s="236">
        <v>0</v>
      </c>
      <c r="E23" s="236">
        <v>0</v>
      </c>
      <c r="G23" s="119"/>
    </row>
    <row r="24" spans="2:13" ht="18" customHeight="1">
      <c r="B24" s="79"/>
      <c r="C24" s="73" t="s">
        <v>64</v>
      </c>
      <c r="D24" s="236">
        <v>0</v>
      </c>
      <c r="E24" s="236">
        <v>0</v>
      </c>
      <c r="G24" s="119"/>
    </row>
    <row r="25" spans="2:13" ht="18" customHeight="1">
      <c r="B25" s="79"/>
      <c r="C25" s="73" t="s">
        <v>103</v>
      </c>
      <c r="D25" s="236">
        <v>0</v>
      </c>
      <c r="E25" s="236">
        <v>0</v>
      </c>
      <c r="G25" s="119"/>
    </row>
    <row r="26" spans="2:13" ht="18" customHeight="1">
      <c r="B26" s="79"/>
      <c r="C26" s="73" t="s">
        <v>65</v>
      </c>
      <c r="D26" s="236">
        <v>0</v>
      </c>
      <c r="E26" s="236">
        <v>0</v>
      </c>
      <c r="G26" s="119"/>
    </row>
    <row r="27" spans="2:13" ht="18" customHeight="1">
      <c r="B27" s="77"/>
      <c r="C27" s="73" t="s">
        <v>66</v>
      </c>
      <c r="D27" s="236">
        <v>0</v>
      </c>
      <c r="E27" s="236">
        <v>0</v>
      </c>
      <c r="G27" s="119"/>
    </row>
    <row r="28" spans="2:13" ht="18" customHeight="1">
      <c r="B28" s="79"/>
      <c r="C28" s="73" t="s">
        <v>104</v>
      </c>
      <c r="D28" s="236">
        <v>0</v>
      </c>
      <c r="E28" s="236">
        <v>0</v>
      </c>
      <c r="G28" s="119"/>
    </row>
    <row r="29" spans="2:13" ht="18" customHeight="1">
      <c r="B29" s="79"/>
      <c r="C29" s="73" t="s">
        <v>105</v>
      </c>
      <c r="D29" s="236">
        <v>0</v>
      </c>
      <c r="E29" s="236">
        <v>0</v>
      </c>
      <c r="G29" s="119"/>
    </row>
    <row r="30" spans="2:13" ht="18" customHeight="1">
      <c r="B30" s="79"/>
      <c r="C30" s="73" t="s">
        <v>106</v>
      </c>
      <c r="D30" s="236">
        <v>0</v>
      </c>
      <c r="E30" s="236">
        <v>0</v>
      </c>
      <c r="G30" s="119"/>
    </row>
    <row r="31" spans="2:13" ht="18" customHeight="1">
      <c r="B31" s="79"/>
      <c r="C31" s="73" t="s">
        <v>107</v>
      </c>
      <c r="D31" s="236">
        <v>0</v>
      </c>
      <c r="E31" s="236">
        <v>0</v>
      </c>
      <c r="G31" s="119"/>
      <c r="M31" s="42"/>
    </row>
    <row r="32" spans="2:13" ht="18" customHeight="1">
      <c r="B32" s="7"/>
      <c r="C32" s="73" t="s">
        <v>92</v>
      </c>
      <c r="D32" s="236">
        <v>0</v>
      </c>
      <c r="E32" s="236">
        <v>0</v>
      </c>
      <c r="G32" s="119"/>
      <c r="J32" s="42"/>
    </row>
    <row r="33" spans="2:7" ht="18" customHeight="1">
      <c r="B33" s="7"/>
      <c r="C33" s="73" t="s">
        <v>93</v>
      </c>
      <c r="D33" s="236">
        <v>0</v>
      </c>
      <c r="E33" s="236">
        <v>0</v>
      </c>
      <c r="G33" s="119"/>
    </row>
    <row r="34" spans="2:7" ht="13.5" thickBot="1">
      <c r="B34" s="79"/>
      <c r="C34" s="73"/>
      <c r="D34" s="85"/>
      <c r="E34" s="123"/>
    </row>
    <row r="35" spans="2:7" ht="13.5" thickBot="1">
      <c r="B35" s="63" t="s">
        <v>0</v>
      </c>
      <c r="C35" s="76"/>
      <c r="D35" s="162">
        <f>SUM(D19:D34)</f>
        <v>0</v>
      </c>
      <c r="E35" s="5">
        <f>SUM(E19:E33)</f>
        <v>0</v>
      </c>
    </row>
    <row r="36" spans="2:7">
      <c r="D36" s="9"/>
      <c r="E36" s="9"/>
    </row>
    <row r="37" spans="2:7">
      <c r="D37" s="9"/>
      <c r="E37" s="9"/>
    </row>
    <row r="38" spans="2:7">
      <c r="D38" s="131"/>
      <c r="E38" s="9"/>
    </row>
    <row r="39" spans="2:7" ht="12" customHeight="1"/>
    <row r="40" spans="2:7">
      <c r="B40" s="3" t="s">
        <v>142</v>
      </c>
      <c r="D40" s="120"/>
    </row>
    <row r="41" spans="2:7">
      <c r="B41" s="206" t="s">
        <v>152</v>
      </c>
      <c r="D41" s="9"/>
    </row>
    <row r="42" spans="2:7">
      <c r="D42" s="9"/>
    </row>
    <row r="43" spans="2:7">
      <c r="D43" s="9"/>
    </row>
    <row r="44" spans="2:7">
      <c r="D44" s="196"/>
      <c r="E44" s="197"/>
      <c r="F44" s="197"/>
    </row>
    <row r="45" spans="2:7">
      <c r="D45" s="9"/>
    </row>
    <row r="46" spans="2:7">
      <c r="D46" s="9"/>
      <c r="E46" s="9"/>
    </row>
    <row r="47" spans="2:7">
      <c r="D47" s="9"/>
    </row>
    <row r="48" spans="2:7">
      <c r="D48" s="9"/>
    </row>
    <row r="49" spans="4:4">
      <c r="D49" s="9"/>
    </row>
    <row r="50" spans="4:4">
      <c r="D50" s="9"/>
    </row>
    <row r="51" spans="4:4">
      <c r="D51" s="9"/>
    </row>
    <row r="52" spans="4:4">
      <c r="D52" s="9"/>
    </row>
    <row r="75" spans="3:3">
      <c r="C75" s="42"/>
    </row>
  </sheetData>
  <mergeCells count="3">
    <mergeCell ref="B12:E12"/>
    <mergeCell ref="D15:D17"/>
    <mergeCell ref="E15:E17"/>
  </mergeCells>
  <phoneticPr fontId="0" type="noConversion"/>
  <printOptions horizontalCentered="1"/>
  <pageMargins left="0.39370078740157483" right="0.39370078740157483" top="1.3779527559055118" bottom="0.39370078740157483" header="0" footer="0"/>
  <pageSetup paperSize="5" scale="95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 enableFormatConditionsCalculation="0">
    <tabColor rgb="FF92D050"/>
  </sheetPr>
  <dimension ref="A2:M75"/>
  <sheetViews>
    <sheetView showGridLines="0" topLeftCell="A34" zoomScale="75" zoomScaleNormal="75" workbookViewId="0">
      <selection activeCell="K22" sqref="K22"/>
    </sheetView>
  </sheetViews>
  <sheetFormatPr baseColWidth="10" defaultRowHeight="12.75"/>
  <cols>
    <col min="1" max="1" width="4.5703125" customWidth="1"/>
    <col min="2" max="2" width="25.28515625" customWidth="1"/>
    <col min="3" max="3" width="45.85546875" customWidth="1"/>
    <col min="4" max="4" width="17.7109375" customWidth="1"/>
    <col min="5" max="5" width="20.7109375" customWidth="1"/>
    <col min="6" max="6" width="17.7109375" customWidth="1"/>
    <col min="7" max="7" width="7.140625" customWidth="1"/>
    <col min="8" max="8" width="0.85546875" customWidth="1"/>
  </cols>
  <sheetData>
    <row r="2" spans="2:9" ht="18">
      <c r="B2" s="35" t="s">
        <v>7</v>
      </c>
      <c r="C2" s="35"/>
      <c r="D2" s="13"/>
      <c r="E2" s="13"/>
      <c r="F2" s="13"/>
    </row>
    <row r="3" spans="2:9" ht="18">
      <c r="B3" s="35"/>
      <c r="C3" s="35"/>
      <c r="D3" s="13"/>
      <c r="E3" s="13"/>
      <c r="F3" s="13"/>
    </row>
    <row r="5" spans="2:9" ht="18.75">
      <c r="B5" s="28" t="s">
        <v>9</v>
      </c>
      <c r="C5" s="28"/>
      <c r="D5" s="26"/>
      <c r="E5" s="17" t="s">
        <v>8</v>
      </c>
      <c r="F5" s="13"/>
    </row>
    <row r="6" spans="2:9" ht="18">
      <c r="B6" s="4" t="str">
        <f>'SIL Anexo 6 - Cuadro Nº1'!B10</f>
        <v>Ref: Circular Nº 2.358 de 02/02/2007</v>
      </c>
      <c r="E6" s="301" t="str">
        <f>'SIL Anexo 6 - Cuadro Nº1'!I9</f>
        <v>Febrero 2017</v>
      </c>
      <c r="F6" s="301"/>
    </row>
    <row r="7" spans="2:9" ht="13.5" customHeight="1">
      <c r="F7" s="27"/>
    </row>
    <row r="8" spans="2:9" ht="15.75">
      <c r="B8" s="15" t="s">
        <v>75</v>
      </c>
      <c r="C8" s="15"/>
      <c r="D8" s="13"/>
      <c r="E8" s="13"/>
      <c r="F8" s="36"/>
    </row>
    <row r="9" spans="2:9">
      <c r="B9" s="1"/>
      <c r="C9" s="1"/>
      <c r="F9" s="27"/>
    </row>
    <row r="10" spans="2:9">
      <c r="B10" s="23" t="s">
        <v>76</v>
      </c>
      <c r="C10" s="23"/>
      <c r="D10" s="13"/>
      <c r="E10" s="13"/>
      <c r="F10" s="36"/>
    </row>
    <row r="11" spans="2:9">
      <c r="B11" s="23" t="s">
        <v>113</v>
      </c>
      <c r="C11" s="23"/>
      <c r="D11" s="13"/>
      <c r="E11" s="13"/>
      <c r="F11" s="13"/>
      <c r="I11" s="124"/>
    </row>
    <row r="12" spans="2:9" ht="13.5" thickBot="1">
      <c r="B12" s="73"/>
      <c r="C12" s="10"/>
    </row>
    <row r="13" spans="2:9" ht="15" customHeight="1">
      <c r="B13" s="88"/>
      <c r="C13" s="300" t="s">
        <v>110</v>
      </c>
      <c r="D13" s="300" t="s">
        <v>77</v>
      </c>
    </row>
    <row r="14" spans="2:9" ht="15" customHeight="1" thickBot="1">
      <c r="B14" s="88"/>
      <c r="C14" s="296"/>
      <c r="D14" s="296"/>
    </row>
    <row r="15" spans="2:9" ht="15" customHeight="1">
      <c r="B15" s="87"/>
      <c r="C15" s="86"/>
      <c r="D15" s="116"/>
    </row>
    <row r="16" spans="2:9" ht="15" customHeight="1">
      <c r="B16" s="87"/>
      <c r="C16" s="86" t="s">
        <v>59</v>
      </c>
      <c r="D16" s="121">
        <v>0</v>
      </c>
    </row>
    <row r="17" spans="2:13" ht="15" customHeight="1">
      <c r="B17" s="87"/>
      <c r="C17" s="86" t="s">
        <v>60</v>
      </c>
      <c r="D17" s="121">
        <v>0</v>
      </c>
    </row>
    <row r="18" spans="2:13" ht="15" customHeight="1">
      <c r="B18" s="87"/>
      <c r="C18" s="86" t="s">
        <v>61</v>
      </c>
      <c r="D18" s="121">
        <v>0</v>
      </c>
    </row>
    <row r="19" spans="2:13" ht="15" customHeight="1">
      <c r="B19" s="87"/>
      <c r="C19" s="86" t="s">
        <v>62</v>
      </c>
      <c r="D19" s="121">
        <v>0</v>
      </c>
    </row>
    <row r="20" spans="2:13" ht="15" customHeight="1">
      <c r="B20" s="87"/>
      <c r="C20" s="86" t="s">
        <v>63</v>
      </c>
      <c r="D20" s="121">
        <v>0</v>
      </c>
    </row>
    <row r="21" spans="2:13" ht="15" customHeight="1">
      <c r="B21" s="87"/>
      <c r="C21" s="86" t="s">
        <v>64</v>
      </c>
      <c r="D21" s="121">
        <v>0</v>
      </c>
    </row>
    <row r="22" spans="2:13" ht="15" customHeight="1">
      <c r="B22" s="87"/>
      <c r="C22" s="86" t="s">
        <v>103</v>
      </c>
      <c r="D22" s="121">
        <v>0</v>
      </c>
    </row>
    <row r="23" spans="2:13" ht="15" customHeight="1">
      <c r="B23" s="87"/>
      <c r="C23" s="86" t="s">
        <v>65</v>
      </c>
      <c r="D23" s="121">
        <v>0</v>
      </c>
    </row>
    <row r="24" spans="2:13" ht="15" customHeight="1">
      <c r="B24" s="87"/>
      <c r="C24" s="86" t="s">
        <v>66</v>
      </c>
      <c r="D24" s="121">
        <v>0</v>
      </c>
    </row>
    <row r="25" spans="2:13" ht="15" customHeight="1">
      <c r="B25" s="87"/>
      <c r="C25" s="86" t="s">
        <v>104</v>
      </c>
      <c r="D25" s="121">
        <v>0</v>
      </c>
    </row>
    <row r="26" spans="2:13" ht="15" customHeight="1">
      <c r="B26" s="87"/>
      <c r="C26" s="86" t="s">
        <v>105</v>
      </c>
      <c r="D26" s="121">
        <v>0</v>
      </c>
    </row>
    <row r="27" spans="2:13" ht="15" customHeight="1">
      <c r="B27" s="87"/>
      <c r="C27" s="86" t="s">
        <v>106</v>
      </c>
      <c r="D27" s="121">
        <v>0</v>
      </c>
    </row>
    <row r="28" spans="2:13" ht="15" customHeight="1">
      <c r="B28" s="87"/>
      <c r="C28" s="86" t="s">
        <v>107</v>
      </c>
      <c r="D28" s="121">
        <v>0</v>
      </c>
    </row>
    <row r="29" spans="2:13" ht="15" customHeight="1">
      <c r="B29" s="73"/>
      <c r="C29" s="114" t="s">
        <v>92</v>
      </c>
      <c r="D29" s="121">
        <v>0</v>
      </c>
    </row>
    <row r="30" spans="2:13" ht="15" customHeight="1">
      <c r="B30" s="113"/>
      <c r="C30" s="114" t="s">
        <v>93</v>
      </c>
      <c r="D30" s="121">
        <v>0</v>
      </c>
    </row>
    <row r="31" spans="2:13" ht="10.5" customHeight="1" thickBot="1">
      <c r="B31" s="78"/>
      <c r="C31" s="114"/>
      <c r="D31" s="115"/>
      <c r="M31" s="42"/>
    </row>
    <row r="32" spans="2:13" ht="13.5" thickBot="1">
      <c r="C32" s="90" t="s">
        <v>0</v>
      </c>
      <c r="D32" s="117">
        <f>SUM(D15:D31)</f>
        <v>0</v>
      </c>
      <c r="E32" s="9"/>
      <c r="J32" s="42"/>
    </row>
    <row r="34" spans="1:7">
      <c r="D34" s="9"/>
    </row>
    <row r="38" spans="1:7">
      <c r="B38" s="10"/>
      <c r="C38" s="10"/>
      <c r="D38" s="10"/>
      <c r="E38" s="10"/>
      <c r="F38" s="10"/>
    </row>
    <row r="39" spans="1:7" ht="15.75">
      <c r="B39" s="15" t="s">
        <v>84</v>
      </c>
      <c r="C39" s="15"/>
      <c r="D39" s="13"/>
      <c r="E39" s="13"/>
      <c r="F39" s="36"/>
    </row>
    <row r="40" spans="1:7">
      <c r="B40" s="1"/>
      <c r="C40" s="1"/>
      <c r="F40" s="27"/>
    </row>
    <row r="41" spans="1:7">
      <c r="B41" s="23" t="s">
        <v>76</v>
      </c>
      <c r="C41" s="23"/>
      <c r="D41" s="13"/>
      <c r="E41" s="13"/>
      <c r="F41" s="36"/>
    </row>
    <row r="42" spans="1:7">
      <c r="A42" s="42"/>
      <c r="B42" s="23" t="s">
        <v>111</v>
      </c>
      <c r="C42" s="23"/>
      <c r="D42" s="13"/>
      <c r="E42" s="13"/>
      <c r="F42" s="13"/>
    </row>
    <row r="43" spans="1:7" ht="13.5" thickBot="1">
      <c r="A43" s="201"/>
      <c r="B43" s="73"/>
      <c r="C43" s="10"/>
    </row>
    <row r="44" spans="1:7" ht="15" customHeight="1" thickBot="1">
      <c r="A44" s="201"/>
      <c r="B44" s="259" t="s">
        <v>112</v>
      </c>
      <c r="C44" s="297"/>
      <c r="D44" s="259" t="s">
        <v>77</v>
      </c>
      <c r="E44" s="260"/>
      <c r="F44" s="297"/>
    </row>
    <row r="45" spans="1:7" ht="15" customHeight="1" thickBot="1">
      <c r="A45" s="202"/>
      <c r="B45" s="298"/>
      <c r="C45" s="299"/>
      <c r="D45" s="90" t="s">
        <v>79</v>
      </c>
      <c r="E45" s="100" t="s">
        <v>80</v>
      </c>
      <c r="F45" s="90" t="s">
        <v>0</v>
      </c>
    </row>
    <row r="46" spans="1:7" ht="8.25" customHeight="1">
      <c r="A46" s="202"/>
      <c r="B46" s="93"/>
      <c r="C46" s="91"/>
      <c r="D46" s="207"/>
      <c r="E46" s="84"/>
      <c r="F46" s="96"/>
    </row>
    <row r="47" spans="1:7" ht="15" customHeight="1">
      <c r="A47" s="202">
        <v>1</v>
      </c>
      <c r="B47" s="94" t="s">
        <v>86</v>
      </c>
      <c r="C47" s="92"/>
      <c r="D47" s="209">
        <v>0</v>
      </c>
      <c r="E47" s="209">
        <v>0</v>
      </c>
      <c r="F47" s="134">
        <f t="shared" ref="F47:F56" si="0">SUM(D47:E47)</f>
        <v>0</v>
      </c>
      <c r="G47" s="138">
        <v>1</v>
      </c>
    </row>
    <row r="48" spans="1:7" ht="15" customHeight="1">
      <c r="A48" s="202">
        <v>2</v>
      </c>
      <c r="B48" s="94" t="s">
        <v>4</v>
      </c>
      <c r="C48" s="92"/>
      <c r="D48" s="209">
        <v>0</v>
      </c>
      <c r="E48" s="209">
        <v>0</v>
      </c>
      <c r="F48" s="134">
        <f t="shared" si="0"/>
        <v>0</v>
      </c>
      <c r="G48" s="138">
        <v>2</v>
      </c>
    </row>
    <row r="49" spans="1:7" ht="15" customHeight="1">
      <c r="A49" s="202">
        <v>3</v>
      </c>
      <c r="B49" s="94" t="s">
        <v>3</v>
      </c>
      <c r="C49" s="92"/>
      <c r="D49" s="209">
        <v>0</v>
      </c>
      <c r="E49" s="209">
        <v>0</v>
      </c>
      <c r="F49" s="134">
        <f t="shared" si="0"/>
        <v>0</v>
      </c>
      <c r="G49" s="138">
        <v>3</v>
      </c>
    </row>
    <row r="50" spans="1:7" ht="15" customHeight="1">
      <c r="A50" s="202">
        <v>4</v>
      </c>
      <c r="B50" s="94" t="s">
        <v>70</v>
      </c>
      <c r="C50" s="92"/>
      <c r="D50" s="209">
        <v>0</v>
      </c>
      <c r="E50" s="209">
        <v>0</v>
      </c>
      <c r="F50" s="134">
        <f t="shared" si="0"/>
        <v>0</v>
      </c>
      <c r="G50" s="138">
        <v>4</v>
      </c>
    </row>
    <row r="51" spans="1:7" ht="15" customHeight="1">
      <c r="A51" s="202">
        <v>5</v>
      </c>
      <c r="B51" s="56" t="s">
        <v>69</v>
      </c>
      <c r="C51" s="92"/>
      <c r="D51" s="209">
        <v>0</v>
      </c>
      <c r="E51" s="209">
        <v>0</v>
      </c>
      <c r="F51" s="134">
        <f t="shared" si="0"/>
        <v>0</v>
      </c>
      <c r="G51" s="138">
        <v>5</v>
      </c>
    </row>
    <row r="52" spans="1:7" ht="15" customHeight="1">
      <c r="A52" s="202">
        <v>6</v>
      </c>
      <c r="B52" s="94" t="s">
        <v>87</v>
      </c>
      <c r="C52" s="92"/>
      <c r="D52" s="209">
        <v>0</v>
      </c>
      <c r="E52" s="209">
        <v>0</v>
      </c>
      <c r="F52" s="134">
        <f t="shared" si="0"/>
        <v>0</v>
      </c>
      <c r="G52" s="138">
        <v>6</v>
      </c>
    </row>
    <row r="53" spans="1:7" ht="15" customHeight="1">
      <c r="A53" s="202">
        <v>7</v>
      </c>
      <c r="B53" s="94" t="s">
        <v>88</v>
      </c>
      <c r="C53" s="92"/>
      <c r="D53" s="209">
        <v>0</v>
      </c>
      <c r="E53" s="209">
        <v>0</v>
      </c>
      <c r="F53" s="134">
        <f t="shared" si="0"/>
        <v>0</v>
      </c>
      <c r="G53" s="138">
        <v>7</v>
      </c>
    </row>
    <row r="54" spans="1:7" ht="15" customHeight="1">
      <c r="A54" s="202">
        <v>8</v>
      </c>
      <c r="B54" s="94" t="s">
        <v>72</v>
      </c>
      <c r="C54" s="92"/>
      <c r="D54" s="209">
        <v>0</v>
      </c>
      <c r="E54" s="209">
        <v>0</v>
      </c>
      <c r="F54" s="134">
        <f t="shared" si="0"/>
        <v>0</v>
      </c>
      <c r="G54" s="138">
        <v>8</v>
      </c>
    </row>
    <row r="55" spans="1:7" ht="15" customHeight="1">
      <c r="A55" s="202">
        <v>9</v>
      </c>
      <c r="B55" s="94" t="s">
        <v>71</v>
      </c>
      <c r="C55" s="92"/>
      <c r="D55" s="209">
        <v>0</v>
      </c>
      <c r="E55" s="209">
        <v>0</v>
      </c>
      <c r="F55" s="134">
        <f t="shared" si="0"/>
        <v>0</v>
      </c>
      <c r="G55" s="138">
        <v>9</v>
      </c>
    </row>
    <row r="56" spans="1:7" ht="15" customHeight="1">
      <c r="A56" s="202">
        <v>10</v>
      </c>
      <c r="B56" s="94" t="s">
        <v>81</v>
      </c>
      <c r="C56" s="92"/>
      <c r="D56" s="209">
        <v>0</v>
      </c>
      <c r="E56" s="209">
        <v>0</v>
      </c>
      <c r="F56" s="134">
        <f t="shared" si="0"/>
        <v>0</v>
      </c>
    </row>
    <row r="57" spans="1:7" ht="6" customHeight="1" thickBot="1">
      <c r="A57" s="202"/>
      <c r="B57" s="95"/>
      <c r="C57" s="92"/>
      <c r="D57" s="208"/>
      <c r="E57" s="98"/>
      <c r="F57" s="96"/>
    </row>
    <row r="58" spans="1:7" ht="13.5" thickBot="1">
      <c r="A58" s="202"/>
      <c r="B58" s="99"/>
      <c r="C58" s="100" t="s">
        <v>0</v>
      </c>
      <c r="D58" s="8">
        <f>SUM(D46:D57)</f>
        <v>0</v>
      </c>
      <c r="E58" s="8">
        <f>SUM(E46:E57)</f>
        <v>0</v>
      </c>
      <c r="F58" s="254">
        <f>SUM(F46:F57)</f>
        <v>0</v>
      </c>
    </row>
    <row r="59" spans="1:7">
      <c r="A59" s="202"/>
      <c r="B59" s="78"/>
      <c r="C59" s="11"/>
    </row>
    <row r="60" spans="1:7">
      <c r="A60" s="201"/>
      <c r="B60" s="3" t="s">
        <v>142</v>
      </c>
    </row>
    <row r="61" spans="1:7">
      <c r="A61" s="201"/>
      <c r="B61" s="206" t="s">
        <v>152</v>
      </c>
    </row>
    <row r="64" spans="1:7">
      <c r="F64" s="132">
        <f>+F58-D32</f>
        <v>0</v>
      </c>
      <c r="G64" s="9"/>
    </row>
    <row r="75" spans="3:3">
      <c r="C75" s="42"/>
    </row>
  </sheetData>
  <mergeCells count="5">
    <mergeCell ref="B44:C45"/>
    <mergeCell ref="D44:F44"/>
    <mergeCell ref="C13:C14"/>
    <mergeCell ref="D13:D14"/>
    <mergeCell ref="E6:F6"/>
  </mergeCells>
  <phoneticPr fontId="0" type="noConversion"/>
  <printOptions horizontalCentered="1"/>
  <pageMargins left="0.39370078740157483" right="0.39370078740157483" top="1.3779527559055118" bottom="0.39370078740157483" header="0" footer="0"/>
  <pageSetup paperSize="5" scale="75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 enableFormatConditionsCalculation="0">
    <tabColor rgb="FF92D050"/>
    <pageSetUpPr fitToPage="1"/>
  </sheetPr>
  <dimension ref="B2:N75"/>
  <sheetViews>
    <sheetView showGridLines="0" tabSelected="1" topLeftCell="A22" zoomScale="85" zoomScaleNormal="85" workbookViewId="0">
      <selection activeCell="C19" sqref="C19"/>
    </sheetView>
  </sheetViews>
  <sheetFormatPr baseColWidth="10" defaultRowHeight="12.75"/>
  <cols>
    <col min="1" max="1" width="2.7109375" customWidth="1"/>
    <col min="2" max="2" width="2.85546875" customWidth="1"/>
    <col min="3" max="3" width="45.85546875" customWidth="1"/>
    <col min="4" max="4" width="15.7109375" customWidth="1"/>
    <col min="5" max="5" width="17.42578125" bestFit="1" customWidth="1"/>
    <col min="6" max="6" width="15.85546875" style="42" customWidth="1"/>
    <col min="7" max="7" width="15.7109375" customWidth="1"/>
    <col min="8" max="8" width="16.140625" customWidth="1"/>
    <col min="9" max="9" width="10.85546875" style="138" customWidth="1"/>
    <col min="10" max="10" width="11.85546875" customWidth="1"/>
    <col min="11" max="11" width="11.5703125" style="41" customWidth="1"/>
    <col min="12" max="12" width="11.42578125" style="41"/>
  </cols>
  <sheetData>
    <row r="2" spans="2:14" ht="18">
      <c r="B2" s="35" t="s">
        <v>78</v>
      </c>
      <c r="C2" s="39"/>
      <c r="D2" s="39"/>
      <c r="E2" s="39"/>
      <c r="F2" s="40"/>
      <c r="G2" s="39"/>
      <c r="H2" s="39"/>
      <c r="I2" s="137"/>
    </row>
    <row r="5" spans="2:14" ht="18.75">
      <c r="B5" s="28" t="s">
        <v>9</v>
      </c>
      <c r="C5" s="26"/>
      <c r="D5" s="26"/>
      <c r="G5" s="305" t="s">
        <v>149</v>
      </c>
      <c r="H5" s="305"/>
      <c r="I5" s="182"/>
    </row>
    <row r="6" spans="2:14" ht="18">
      <c r="B6" s="43" t="s">
        <v>34</v>
      </c>
      <c r="G6" s="301" t="s">
        <v>151</v>
      </c>
      <c r="H6" s="301"/>
      <c r="I6" s="203"/>
    </row>
    <row r="7" spans="2:14">
      <c r="F7" s="44"/>
    </row>
    <row r="8" spans="2:14">
      <c r="C8" s="13"/>
      <c r="D8" s="13"/>
      <c r="E8" s="13"/>
      <c r="F8" s="45"/>
      <c r="G8" s="13"/>
      <c r="H8" s="13"/>
      <c r="I8" s="139"/>
    </row>
    <row r="9" spans="2:14">
      <c r="B9" s="23"/>
      <c r="C9" s="13"/>
      <c r="D9" s="13"/>
      <c r="E9" s="13"/>
      <c r="F9" s="45"/>
      <c r="G9" s="13"/>
      <c r="H9" s="13"/>
      <c r="I9" s="139"/>
      <c r="J9" s="124"/>
    </row>
    <row r="10" spans="2:14">
      <c r="B10" s="23" t="s">
        <v>18</v>
      </c>
      <c r="C10" s="13"/>
      <c r="D10" s="13"/>
      <c r="E10" s="13"/>
      <c r="F10" s="45"/>
      <c r="G10" s="13"/>
      <c r="H10" s="13"/>
      <c r="I10" s="139"/>
    </row>
    <row r="11" spans="2:14">
      <c r="B11" s="23" t="s">
        <v>150</v>
      </c>
      <c r="C11" s="13"/>
      <c r="D11" s="13"/>
      <c r="E11" s="13"/>
      <c r="F11" s="46"/>
      <c r="G11" s="13"/>
      <c r="H11" s="13"/>
      <c r="I11" s="166"/>
    </row>
    <row r="12" spans="2:14" ht="13.5" thickBot="1"/>
    <row r="13" spans="2:14" s="43" customFormat="1" ht="20.100000000000001" customHeight="1" thickBot="1">
      <c r="B13" s="24"/>
      <c r="C13" s="25"/>
      <c r="D13" s="47" t="s">
        <v>6</v>
      </c>
      <c r="E13" s="48"/>
      <c r="F13" s="49"/>
      <c r="G13" s="50"/>
      <c r="H13" s="50"/>
      <c r="I13" s="140"/>
      <c r="K13" s="304" t="s">
        <v>140</v>
      </c>
      <c r="L13" s="51"/>
    </row>
    <row r="14" spans="2:14" s="43" customFormat="1" ht="23.25" thickBot="1">
      <c r="B14" s="52"/>
      <c r="C14" s="53" t="s">
        <v>19</v>
      </c>
      <c r="D14" s="54" t="s">
        <v>116</v>
      </c>
      <c r="E14" s="183" t="s">
        <v>33</v>
      </c>
      <c r="F14" s="54" t="s">
        <v>0</v>
      </c>
      <c r="G14" s="54" t="s">
        <v>20</v>
      </c>
      <c r="H14" s="54" t="s">
        <v>21</v>
      </c>
      <c r="I14" s="141"/>
      <c r="K14" s="304"/>
      <c r="L14" s="51"/>
    </row>
    <row r="15" spans="2:14" s="43" customFormat="1" ht="15" customHeight="1">
      <c r="B15" s="55" t="s">
        <v>89</v>
      </c>
      <c r="C15" s="173"/>
      <c r="D15" s="168"/>
      <c r="E15" s="168"/>
      <c r="F15" s="180"/>
      <c r="G15" s="191"/>
      <c r="H15" s="176"/>
      <c r="I15" s="142"/>
      <c r="K15" s="304"/>
      <c r="L15" s="51"/>
    </row>
    <row r="16" spans="2:14" s="43" customFormat="1" ht="15" customHeight="1">
      <c r="B16" s="56"/>
      <c r="C16" s="173" t="s">
        <v>115</v>
      </c>
      <c r="D16" s="169">
        <v>0</v>
      </c>
      <c r="E16" s="169">
        <v>0</v>
      </c>
      <c r="F16" s="161">
        <v>0</v>
      </c>
      <c r="G16" s="241"/>
      <c r="H16" s="69"/>
      <c r="I16" s="143"/>
      <c r="K16" s="304"/>
      <c r="L16" s="51"/>
      <c r="N16" s="136"/>
    </row>
    <row r="17" spans="2:14" s="43" customFormat="1" ht="15" customHeight="1">
      <c r="B17" s="56"/>
      <c r="C17" s="173" t="s">
        <v>22</v>
      </c>
      <c r="D17" s="169">
        <v>0</v>
      </c>
      <c r="E17" s="169">
        <v>0</v>
      </c>
      <c r="F17" s="161">
        <v>0</v>
      </c>
      <c r="G17" s="241"/>
      <c r="H17" s="69"/>
      <c r="I17" s="144"/>
      <c r="K17" s="304"/>
      <c r="L17" s="51"/>
      <c r="N17" s="136"/>
    </row>
    <row r="18" spans="2:14" s="43" customFormat="1" ht="15" customHeight="1">
      <c r="B18" s="56"/>
      <c r="C18" s="173" t="s">
        <v>24</v>
      </c>
      <c r="D18" s="169">
        <v>0</v>
      </c>
      <c r="E18" s="169">
        <v>0</v>
      </c>
      <c r="F18" s="161">
        <v>0</v>
      </c>
      <c r="G18" s="241"/>
      <c r="H18" s="69"/>
      <c r="I18" s="190"/>
      <c r="K18" s="304"/>
      <c r="L18" s="51"/>
      <c r="N18" s="136"/>
    </row>
    <row r="19" spans="2:14" s="43" customFormat="1" ht="15" customHeight="1">
      <c r="B19" s="56"/>
      <c r="C19" s="173" t="s">
        <v>23</v>
      </c>
      <c r="D19" s="169">
        <v>0</v>
      </c>
      <c r="E19" s="169">
        <v>0</v>
      </c>
      <c r="F19" s="161">
        <v>0</v>
      </c>
      <c r="G19" s="241"/>
      <c r="H19" s="69"/>
      <c r="I19" s="190"/>
      <c r="K19" s="304"/>
      <c r="L19" s="51"/>
      <c r="N19" s="136"/>
    </row>
    <row r="20" spans="2:14" s="43" customFormat="1" ht="15" customHeight="1">
      <c r="B20" s="56"/>
      <c r="C20" s="173" t="s">
        <v>96</v>
      </c>
      <c r="D20" s="169">
        <v>0</v>
      </c>
      <c r="E20" s="169">
        <v>0</v>
      </c>
      <c r="F20" s="161">
        <v>0</v>
      </c>
      <c r="G20" s="241"/>
      <c r="H20" s="69"/>
      <c r="I20" s="199"/>
      <c r="K20" s="304"/>
      <c r="L20" s="51"/>
      <c r="N20" s="136"/>
    </row>
    <row r="21" spans="2:14" s="43" customFormat="1" ht="15" customHeight="1">
      <c r="B21" s="56"/>
      <c r="C21" s="173" t="s">
        <v>134</v>
      </c>
      <c r="D21" s="169">
        <v>0</v>
      </c>
      <c r="E21" s="169">
        <v>0</v>
      </c>
      <c r="F21" s="161">
        <v>0</v>
      </c>
      <c r="G21" s="241"/>
      <c r="H21" s="69"/>
      <c r="I21" s="199"/>
      <c r="K21" s="304"/>
      <c r="L21" s="51"/>
      <c r="N21" s="136"/>
    </row>
    <row r="22" spans="2:14" s="43" customFormat="1" ht="15" customHeight="1">
      <c r="B22" s="56"/>
      <c r="C22" s="173" t="s">
        <v>102</v>
      </c>
      <c r="D22" s="175">
        <v>0</v>
      </c>
      <c r="E22" s="169">
        <v>0</v>
      </c>
      <c r="F22" s="161">
        <v>0</v>
      </c>
      <c r="G22" s="255"/>
      <c r="H22" s="69"/>
      <c r="I22" s="199"/>
      <c r="J22" s="129"/>
      <c r="K22" s="304"/>
      <c r="L22" s="51"/>
      <c r="N22" s="136"/>
    </row>
    <row r="23" spans="2:14" s="43" customFormat="1" ht="15" customHeight="1">
      <c r="B23" s="56"/>
      <c r="C23" s="173" t="s">
        <v>26</v>
      </c>
      <c r="D23" s="169">
        <v>0</v>
      </c>
      <c r="E23" s="169">
        <v>0</v>
      </c>
      <c r="F23" s="161">
        <v>0</v>
      </c>
      <c r="G23" s="69"/>
      <c r="H23" s="67"/>
      <c r="I23" s="200"/>
      <c r="K23" s="304"/>
      <c r="L23" s="51"/>
      <c r="N23" s="136"/>
    </row>
    <row r="24" spans="2:14" s="43" customFormat="1" ht="15" customHeight="1">
      <c r="B24" s="56"/>
      <c r="C24" s="173"/>
      <c r="D24" s="169"/>
      <c r="E24" s="169"/>
      <c r="F24" s="161"/>
      <c r="G24" s="69"/>
      <c r="H24" s="67"/>
      <c r="I24" s="205"/>
      <c r="K24" s="304"/>
      <c r="L24" s="51"/>
      <c r="N24" s="136"/>
    </row>
    <row r="25" spans="2:14" s="43" customFormat="1" ht="15" customHeight="1">
      <c r="B25" s="56"/>
      <c r="C25" s="174" t="s">
        <v>27</v>
      </c>
      <c r="D25" s="97">
        <f>SUM(D16:D23)</f>
        <v>0</v>
      </c>
      <c r="E25" s="97">
        <f>SUM(E16:E23)</f>
        <v>0</v>
      </c>
      <c r="F25" s="161">
        <f>SUM(D25:E25)</f>
        <v>0</v>
      </c>
      <c r="G25" s="69"/>
      <c r="H25" s="67"/>
      <c r="I25" s="210"/>
      <c r="J25" s="131"/>
      <c r="K25" s="167"/>
      <c r="L25" s="51"/>
      <c r="M25" s="136"/>
      <c r="N25" s="136"/>
    </row>
    <row r="26" spans="2:14" s="43" customFormat="1" ht="15" customHeight="1">
      <c r="B26" s="56"/>
      <c r="C26" s="173"/>
      <c r="D26" s="169"/>
      <c r="E26" s="169"/>
      <c r="F26" s="161"/>
      <c r="G26" s="69"/>
      <c r="H26" s="67"/>
      <c r="I26" s="210"/>
      <c r="J26" s="131"/>
      <c r="K26" s="167"/>
      <c r="L26" s="51"/>
      <c r="N26" s="136"/>
    </row>
    <row r="27" spans="2:14" s="43" customFormat="1" ht="15" customHeight="1">
      <c r="B27" s="55" t="s">
        <v>28</v>
      </c>
      <c r="C27" s="174"/>
      <c r="D27" s="169"/>
      <c r="E27" s="169"/>
      <c r="F27" s="161"/>
      <c r="G27" s="69"/>
      <c r="H27" s="67"/>
      <c r="I27" s="211"/>
      <c r="K27" s="51"/>
      <c r="L27" s="51"/>
      <c r="M27" s="136"/>
    </row>
    <row r="28" spans="2:14" s="43" customFormat="1" ht="15" customHeight="1">
      <c r="B28" s="56"/>
      <c r="C28" s="173" t="s">
        <v>29</v>
      </c>
      <c r="D28" s="179">
        <v>0</v>
      </c>
      <c r="E28" s="179">
        <v>0</v>
      </c>
      <c r="F28" s="161">
        <v>0</v>
      </c>
      <c r="G28" s="255"/>
      <c r="H28" s="69"/>
      <c r="I28" s="212"/>
      <c r="J28" s="130" t="s">
        <v>136</v>
      </c>
      <c r="K28" s="51"/>
      <c r="L28" s="51"/>
    </row>
    <row r="29" spans="2:14" s="43" customFormat="1" ht="15" customHeight="1">
      <c r="B29" s="56"/>
      <c r="C29" s="173" t="s">
        <v>30</v>
      </c>
      <c r="D29" s="239">
        <v>0</v>
      </c>
      <c r="E29" s="240">
        <v>0</v>
      </c>
      <c r="F29" s="161">
        <v>0</v>
      </c>
      <c r="G29" s="255"/>
      <c r="H29" s="69"/>
      <c r="I29" s="213"/>
      <c r="K29" s="51"/>
      <c r="L29" s="51"/>
    </row>
    <row r="30" spans="2:14" s="43" customFormat="1" ht="15" customHeight="1">
      <c r="B30" s="56"/>
      <c r="C30" s="173" t="s">
        <v>102</v>
      </c>
      <c r="D30" s="239">
        <v>0</v>
      </c>
      <c r="E30" s="240">
        <v>0</v>
      </c>
      <c r="F30" s="161">
        <v>0</v>
      </c>
      <c r="G30" s="255"/>
      <c r="H30" s="235"/>
      <c r="I30" s="211"/>
      <c r="J30" s="129" t="s">
        <v>135</v>
      </c>
      <c r="K30" s="51"/>
      <c r="L30" s="51"/>
    </row>
    <row r="31" spans="2:14" s="43" customFormat="1" ht="15" customHeight="1">
      <c r="B31" s="56"/>
      <c r="C31" s="173" t="s">
        <v>26</v>
      </c>
      <c r="D31" s="169">
        <v>0</v>
      </c>
      <c r="E31" s="179">
        <v>0</v>
      </c>
      <c r="F31" s="161">
        <v>0</v>
      </c>
      <c r="G31" s="69"/>
      <c r="H31" s="67"/>
      <c r="I31" s="211"/>
      <c r="K31" s="51"/>
      <c r="L31" s="51"/>
      <c r="M31" s="68"/>
    </row>
    <row r="32" spans="2:14" s="43" customFormat="1" ht="15" customHeight="1">
      <c r="B32" s="56"/>
      <c r="C32" s="174" t="s">
        <v>31</v>
      </c>
      <c r="D32" s="97">
        <f>SUM(D28:D31)</f>
        <v>0</v>
      </c>
      <c r="E32" s="97">
        <f>SUM(E28:E31)</f>
        <v>0</v>
      </c>
      <c r="F32" s="161">
        <f t="shared" ref="F32" si="0">SUM(D32:E32)</f>
        <v>0</v>
      </c>
      <c r="G32" s="69"/>
      <c r="H32" s="67"/>
      <c r="I32" s="210"/>
      <c r="J32" s="65"/>
      <c r="K32" s="51"/>
      <c r="L32" s="51"/>
    </row>
    <row r="33" spans="2:12" s="43" customFormat="1" ht="15" customHeight="1">
      <c r="B33" s="56"/>
      <c r="C33" s="173"/>
      <c r="D33" s="169"/>
      <c r="E33" s="169"/>
      <c r="F33" s="161"/>
      <c r="G33" s="69"/>
      <c r="H33" s="67"/>
      <c r="I33" s="210"/>
      <c r="K33" s="51"/>
      <c r="L33" s="51"/>
    </row>
    <row r="34" spans="2:12" s="43" customFormat="1" ht="15" customHeight="1">
      <c r="B34" s="55" t="s">
        <v>90</v>
      </c>
      <c r="C34" s="174"/>
      <c r="D34" s="169"/>
      <c r="E34" s="169"/>
      <c r="F34" s="161"/>
      <c r="G34" s="69"/>
      <c r="H34" s="67"/>
      <c r="I34" s="211"/>
      <c r="K34" s="51"/>
      <c r="L34" s="51"/>
    </row>
    <row r="35" spans="2:12" s="43" customFormat="1" ht="15" customHeight="1">
      <c r="B35" s="56"/>
      <c r="C35" s="173" t="s">
        <v>25</v>
      </c>
      <c r="D35" s="198">
        <v>0</v>
      </c>
      <c r="E35" s="198">
        <v>0</v>
      </c>
      <c r="F35" s="161">
        <v>0</v>
      </c>
      <c r="G35" s="255"/>
      <c r="H35" s="67"/>
      <c r="I35" s="211"/>
      <c r="J35" s="130"/>
      <c r="K35" s="51"/>
      <c r="L35" s="51"/>
    </row>
    <row r="36" spans="2:12" s="43" customFormat="1" ht="15" customHeight="1">
      <c r="B36" s="56"/>
      <c r="C36" s="173" t="s">
        <v>26</v>
      </c>
      <c r="D36" s="198">
        <v>0</v>
      </c>
      <c r="E36" s="198">
        <v>0</v>
      </c>
      <c r="F36" s="161">
        <v>0</v>
      </c>
      <c r="G36" s="69"/>
      <c r="H36" s="67"/>
      <c r="I36" s="211"/>
      <c r="J36" s="68"/>
      <c r="K36" s="51"/>
      <c r="L36" s="51"/>
    </row>
    <row r="37" spans="2:12" s="43" customFormat="1" ht="15" customHeight="1">
      <c r="B37" s="56"/>
      <c r="C37" s="174" t="s">
        <v>31</v>
      </c>
      <c r="D37" s="97">
        <f>SUM(D35:D36)</f>
        <v>0</v>
      </c>
      <c r="E37" s="97">
        <f>SUM(E35:E36)</f>
        <v>0</v>
      </c>
      <c r="F37" s="161">
        <f>SUM(D37:E37)</f>
        <v>0</v>
      </c>
      <c r="G37" s="242"/>
      <c r="H37" s="67"/>
      <c r="I37" s="210"/>
      <c r="J37" s="68"/>
      <c r="K37" s="51"/>
      <c r="L37" s="51"/>
    </row>
    <row r="38" spans="2:12" s="43" customFormat="1" ht="15" customHeight="1" thickBot="1">
      <c r="B38" s="56"/>
      <c r="C38" s="173"/>
      <c r="D38" s="170"/>
      <c r="E38" s="170"/>
      <c r="F38" s="162"/>
      <c r="G38" s="243"/>
      <c r="H38" s="177"/>
      <c r="I38" s="211"/>
      <c r="J38" s="136"/>
      <c r="K38" s="51"/>
      <c r="L38" s="51"/>
    </row>
    <row r="39" spans="2:12" s="43" customFormat="1" ht="27.75" customHeight="1" thickBot="1">
      <c r="B39" s="302" t="s">
        <v>91</v>
      </c>
      <c r="C39" s="303"/>
      <c r="D39" s="171">
        <f>D25+D32+D37</f>
        <v>0</v>
      </c>
      <c r="E39" s="171">
        <f>E25+E32+E37</f>
        <v>0</v>
      </c>
      <c r="F39" s="58">
        <f>F25+F32+F37</f>
        <v>0</v>
      </c>
      <c r="G39" s="244"/>
      <c r="H39" s="5"/>
      <c r="I39" s="204"/>
      <c r="J39" s="132"/>
      <c r="K39" s="133"/>
      <c r="L39" s="51"/>
    </row>
    <row r="40" spans="2:12" s="43" customFormat="1" ht="15" customHeight="1">
      <c r="B40" s="56"/>
      <c r="C40" s="173"/>
      <c r="D40" s="178"/>
      <c r="E40" s="178"/>
      <c r="F40" s="180"/>
      <c r="G40" s="245"/>
      <c r="H40" s="176"/>
      <c r="I40" s="200"/>
      <c r="K40" s="51"/>
      <c r="L40" s="51"/>
    </row>
    <row r="41" spans="2:12" s="43" customFormat="1" ht="24" customHeight="1">
      <c r="B41" s="55" t="s">
        <v>114</v>
      </c>
      <c r="C41" s="174"/>
      <c r="D41" s="172"/>
      <c r="E41" s="172"/>
      <c r="F41" s="181"/>
      <c r="G41" s="246"/>
      <c r="H41" s="67"/>
      <c r="I41" s="200"/>
      <c r="K41" s="51"/>
      <c r="L41" s="51"/>
    </row>
    <row r="42" spans="2:12" s="43" customFormat="1" ht="13.5" customHeight="1">
      <c r="B42" s="56"/>
      <c r="C42" s="173" t="s">
        <v>133</v>
      </c>
      <c r="D42" s="237">
        <v>0</v>
      </c>
      <c r="E42" s="238">
        <v>0</v>
      </c>
      <c r="F42" s="161">
        <v>0</v>
      </c>
      <c r="G42" s="241"/>
      <c r="H42" s="69"/>
      <c r="I42" s="199"/>
      <c r="K42" s="51"/>
      <c r="L42" s="51"/>
    </row>
    <row r="43" spans="2:12" s="43" customFormat="1" ht="13.5" customHeight="1">
      <c r="B43" s="56"/>
      <c r="C43" s="173" t="s">
        <v>22</v>
      </c>
      <c r="D43" s="237">
        <v>0</v>
      </c>
      <c r="E43" s="238">
        <v>0</v>
      </c>
      <c r="F43" s="161">
        <v>0</v>
      </c>
      <c r="G43" s="241"/>
      <c r="H43" s="69"/>
      <c r="I43" s="199"/>
      <c r="K43" s="51"/>
      <c r="L43" s="51"/>
    </row>
    <row r="44" spans="2:12" s="43" customFormat="1" ht="15" customHeight="1">
      <c r="B44" s="56"/>
      <c r="C44" s="173" t="s">
        <v>24</v>
      </c>
      <c r="D44" s="238">
        <v>0</v>
      </c>
      <c r="E44" s="237">
        <v>0</v>
      </c>
      <c r="F44" s="161">
        <v>0</v>
      </c>
      <c r="G44" s="241"/>
      <c r="H44" s="69"/>
      <c r="I44" s="199"/>
      <c r="J44" s="68"/>
      <c r="K44" s="51"/>
      <c r="L44" s="51"/>
    </row>
    <row r="45" spans="2:12" s="43" customFormat="1" ht="15" customHeight="1">
      <c r="B45" s="56"/>
      <c r="C45" s="173" t="s">
        <v>23</v>
      </c>
      <c r="D45" s="237">
        <v>0</v>
      </c>
      <c r="E45" s="238">
        <v>0</v>
      </c>
      <c r="F45" s="161">
        <v>0</v>
      </c>
      <c r="G45" s="241"/>
      <c r="H45" s="69"/>
      <c r="I45" s="199"/>
      <c r="J45" s="65"/>
      <c r="K45" s="51"/>
      <c r="L45" s="51"/>
    </row>
    <row r="46" spans="2:12" s="43" customFormat="1" ht="15" customHeight="1">
      <c r="B46" s="56"/>
      <c r="C46" s="173" t="s">
        <v>96</v>
      </c>
      <c r="D46" s="237">
        <v>0</v>
      </c>
      <c r="E46" s="238">
        <v>0</v>
      </c>
      <c r="F46" s="161">
        <v>0</v>
      </c>
      <c r="G46" s="241"/>
      <c r="H46" s="69"/>
      <c r="I46" s="199"/>
      <c r="J46" s="68"/>
      <c r="K46" s="51"/>
      <c r="L46" s="51"/>
    </row>
    <row r="47" spans="2:12" s="43" customFormat="1" ht="15" customHeight="1">
      <c r="B47" s="56"/>
      <c r="C47" s="173" t="s">
        <v>134</v>
      </c>
      <c r="D47" s="237">
        <v>0</v>
      </c>
      <c r="E47" s="238">
        <v>0</v>
      </c>
      <c r="F47" s="161">
        <v>0</v>
      </c>
      <c r="G47" s="241"/>
      <c r="H47" s="69"/>
      <c r="I47" s="199"/>
      <c r="J47" s="65"/>
      <c r="K47" s="51"/>
      <c r="L47" s="51"/>
    </row>
    <row r="48" spans="2:12" s="43" customFormat="1" ht="15" customHeight="1" thickBot="1">
      <c r="B48" s="56"/>
      <c r="C48" s="173" t="s">
        <v>25</v>
      </c>
      <c r="D48" s="123">
        <v>0</v>
      </c>
      <c r="E48" s="123">
        <v>0</v>
      </c>
      <c r="F48" s="161">
        <f t="shared" ref="F48" si="1">SUM(D48:E48)</f>
        <v>0</v>
      </c>
      <c r="G48" s="192"/>
      <c r="H48" s="177"/>
      <c r="I48" s="200"/>
      <c r="J48" s="43" t="s">
        <v>101</v>
      </c>
      <c r="K48" s="51"/>
      <c r="L48" s="51"/>
    </row>
    <row r="49" spans="2:12" s="43" customFormat="1" ht="15" customHeight="1" thickBot="1">
      <c r="B49" s="60"/>
      <c r="C49" s="61" t="s">
        <v>32</v>
      </c>
      <c r="D49" s="8">
        <f>SUM(D42:D48)</f>
        <v>0</v>
      </c>
      <c r="E49" s="5">
        <f>SUM(E42:E48)</f>
        <v>0</v>
      </c>
      <c r="F49" s="59">
        <f>SUM(F42:F48)</f>
        <v>0</v>
      </c>
      <c r="G49" s="63"/>
      <c r="H49" s="64"/>
      <c r="I49" s="142"/>
      <c r="K49" s="51"/>
      <c r="L49" s="51"/>
    </row>
    <row r="50" spans="2:12" s="43" customFormat="1" ht="15" customHeight="1">
      <c r="B50" s="43" t="s">
        <v>137</v>
      </c>
      <c r="C50" s="1"/>
      <c r="F50" s="65"/>
      <c r="I50" s="145"/>
      <c r="K50" s="51"/>
      <c r="L50" s="51"/>
    </row>
    <row r="51" spans="2:12" s="43" customFormat="1" ht="15" customHeight="1">
      <c r="B51" s="43" t="s">
        <v>139</v>
      </c>
      <c r="F51" s="65"/>
      <c r="I51" s="138"/>
      <c r="K51" s="51"/>
      <c r="L51" s="51"/>
    </row>
    <row r="52" spans="2:12" s="43" customFormat="1" ht="15" customHeight="1">
      <c r="B52" s="43" t="s">
        <v>138</v>
      </c>
      <c r="F52" s="65"/>
      <c r="I52" s="138"/>
      <c r="K52" s="51"/>
      <c r="L52" s="51"/>
    </row>
    <row r="53" spans="2:12" s="43" customFormat="1" ht="15" customHeight="1">
      <c r="F53" s="68"/>
      <c r="I53" s="138"/>
      <c r="K53" s="51"/>
      <c r="L53" s="51"/>
    </row>
    <row r="54" spans="2:12" s="43" customFormat="1" ht="15" customHeight="1">
      <c r="F54" s="65"/>
      <c r="I54" s="138"/>
      <c r="K54" s="51"/>
      <c r="L54" s="51"/>
    </row>
    <row r="55" spans="2:12" s="43" customFormat="1" ht="15" customHeight="1">
      <c r="F55" s="65"/>
      <c r="I55" s="138"/>
      <c r="K55" s="51"/>
      <c r="L55" s="51"/>
    </row>
    <row r="56" spans="2:12" s="43" customFormat="1" ht="15" customHeight="1">
      <c r="B56" s="3" t="s">
        <v>142</v>
      </c>
      <c r="C56" s="4"/>
      <c r="D56" s="4"/>
      <c r="E56" s="4"/>
      <c r="F56" s="66"/>
      <c r="I56" s="138"/>
      <c r="K56" s="51"/>
      <c r="L56" s="51"/>
    </row>
    <row r="57" spans="2:12" s="43" customFormat="1" ht="12" customHeight="1">
      <c r="B57" s="206" t="s">
        <v>152</v>
      </c>
      <c r="C57"/>
      <c r="D57"/>
      <c r="E57"/>
      <c r="F57" s="42"/>
      <c r="G57"/>
      <c r="H57"/>
      <c r="I57" s="138"/>
      <c r="K57" s="51"/>
      <c r="L57" s="51"/>
    </row>
    <row r="58" spans="2:12" s="43" customFormat="1" ht="14.25" customHeight="1">
      <c r="B58" s="3"/>
      <c r="C58"/>
      <c r="D58"/>
      <c r="E58"/>
      <c r="F58" s="42"/>
      <c r="G58"/>
      <c r="H58"/>
      <c r="I58" s="138"/>
      <c r="K58" s="51"/>
      <c r="L58" s="51"/>
    </row>
    <row r="59" spans="2:12" s="43" customFormat="1" ht="15" customHeight="1">
      <c r="B59"/>
      <c r="C59"/>
      <c r="D59"/>
      <c r="E59"/>
      <c r="F59" s="42"/>
      <c r="G59"/>
      <c r="H59"/>
      <c r="I59" s="138"/>
      <c r="K59" s="51"/>
      <c r="L59" s="51"/>
    </row>
    <row r="62" spans="2:12" ht="20.100000000000001" customHeight="1"/>
    <row r="75" spans="3:3">
      <c r="C75" s="42"/>
    </row>
  </sheetData>
  <mergeCells count="4">
    <mergeCell ref="B39:C39"/>
    <mergeCell ref="K13:K24"/>
    <mergeCell ref="G5:H5"/>
    <mergeCell ref="G6:H6"/>
  </mergeCells>
  <phoneticPr fontId="0" type="noConversion"/>
  <printOptions horizontalCentered="1"/>
  <pageMargins left="0.78740157480314965" right="0.39370078740157483" top="1.3779527559055118" bottom="0.78740157480314965" header="0" footer="0"/>
  <pageSetup paperSize="9" scale="64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SIL Anexo 6 - Cuadro Nº1</vt:lpstr>
      <vt:lpstr>SIL Anexo 6 - Cuadro N° 2-A y B</vt:lpstr>
      <vt:lpstr>SIL Anexo 6 - Cuadro Nº 3</vt:lpstr>
      <vt:lpstr>SIL Anexo 6 - Cuadro Nº 4</vt:lpstr>
      <vt:lpstr>SIL Anexo 6 - Cuadro Nº5</vt:lpstr>
      <vt:lpstr>SIL Anexo 6-Cuadro Nº 6 Y 7</vt:lpstr>
      <vt:lpstr>Resumen Cotizaciones</vt:lpstr>
      <vt:lpstr>'Resumen Cotizaciones'!Área_de_impresión</vt:lpstr>
      <vt:lpstr>'SIL Anexo 6 - Cuadro N° 2-A y B'!Área_de_impresión</vt:lpstr>
      <vt:lpstr>'SIL Anexo 6 - Cuadro Nº 3'!Área_de_impresión</vt:lpstr>
      <vt:lpstr>'SIL Anexo 6 - Cuadro Nº 4'!Área_de_impresión</vt:lpstr>
      <vt:lpstr>'SIL Anexo 6 - Cuadro Nº1'!Área_de_impresión</vt:lpstr>
      <vt:lpstr>'SIL Anexo 6 - Cuadro Nº5'!Área_de_impresión</vt:lpstr>
      <vt:lpstr>'SIL Anexo 6-Cuadro Nº 6 Y 7'!Área_de_impresión</vt:lpstr>
    </vt:vector>
  </TitlesOfParts>
  <Company>La Araucana C.C.A.F.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uinfo5</dc:creator>
  <cp:lastModifiedBy>Pradenas Carlos</cp:lastModifiedBy>
  <cp:lastPrinted>2017-03-13T14:11:42Z</cp:lastPrinted>
  <dcterms:created xsi:type="dcterms:W3CDTF">2001-01-12T15:28:46Z</dcterms:created>
  <dcterms:modified xsi:type="dcterms:W3CDTF">2017-03-22T12:36:14Z</dcterms:modified>
</cp:coreProperties>
</file>