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ichael Henrique\OneDrive - cefet-rj.br\Tabelas - Mamede\"/>
    </mc:Choice>
  </mc:AlternateContent>
  <xr:revisionPtr revIDLastSave="114" documentId="7_{821B3E6B-AA00-8C41-B1A4-F82BDC98CCE1}" xr6:coauthVersionLast="44" xr6:coauthVersionMax="44" xr10:uidLastSave="{43DAF652-59E5-479B-A073-D309CE2D6826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8" i="1"/>
  <c r="C8" i="1"/>
  <c r="B15" i="1"/>
  <c r="B10" i="1"/>
  <c r="B8" i="1"/>
</calcChain>
</file>

<file path=xl/sharedStrings.xml><?xml version="1.0" encoding="utf-8"?>
<sst xmlns="http://schemas.openxmlformats.org/spreadsheetml/2006/main" count="25" uniqueCount="25">
  <si>
    <t>Especificações</t>
  </si>
  <si>
    <t>652 a 657</t>
  </si>
  <si>
    <t>Carga de ruptura (kgf/mm2)</t>
  </si>
  <si>
    <t>Alongamento a ruptura (%)</t>
  </si>
  <si>
    <t>1 a 4</t>
  </si>
  <si>
    <t>20 a 40</t>
  </si>
  <si>
    <t>Fio de cobre duro</t>
  </si>
  <si>
    <t>Fio de alumínio duro</t>
  </si>
  <si>
    <t>Massa específica a 20ºC</t>
  </si>
  <si>
    <t xml:space="preserve">Condutividade mínima a 20ºC </t>
  </si>
  <si>
    <t>Resistividade máxima a 20ºC (Ω/mm2/m)</t>
  </si>
  <si>
    <t>Relação em peso entre condutores de igual resistência a C.C e igual comprimento</t>
  </si>
  <si>
    <t>Coeficiente de variação da resistência/ºC a 20ºC</t>
  </si>
  <si>
    <t>Coeficiente de dilatação linear/ºC</t>
  </si>
  <si>
    <t>Calor específico (cal/g ºc)</t>
  </si>
  <si>
    <t>Calor específico volumétrico (J/K.m3)</t>
  </si>
  <si>
    <t>Condutividade térmica (cal/cm2/cm.s.ºc)</t>
  </si>
  <si>
    <t>Módulo de elasticidade (kg/mm2)</t>
  </si>
  <si>
    <t>Densidade (g/cm3)</t>
  </si>
  <si>
    <t>Ponto de fusão ºC)</t>
  </si>
  <si>
    <t>Coeficiente de expansão linear/ºC a 20ºC</t>
  </si>
  <si>
    <t>IACS – padrão internacional de cobre recozido</t>
  </si>
  <si>
    <t>IACS – padrão</t>
  </si>
  <si>
    <t>Fio de aço</t>
  </si>
  <si>
    <t>Zincado para alma de cabos de alumínio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</si>
</sst>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1" applyNumberFormat="1" applyFont="1" applyAlignment="1">
      <alignment horizontal="center" wrapText="1"/>
    </xf>
    <xf numFmtId="0" fontId="0" fillId="0" borderId="0" xfId="1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BFA2-7709-544F-9292-DFF2A483E551}">
  <dimension ref="A1:E18"/>
  <sheetViews>
    <sheetView tabSelected="1" zoomScaleNormal="60" zoomScaleSheetLayoutView="100" workbookViewId="0">
      <selection activeCell="E7" sqref="E7"/>
    </sheetView>
  </sheetViews>
  <sheetFormatPr defaultRowHeight="15" x14ac:dyDescent="0.25"/>
  <cols>
    <col min="1" max="1" width="41" bestFit="1" customWidth="1"/>
    <col min="2" max="2" width="17.5703125" bestFit="1" customWidth="1"/>
    <col min="3" max="3" width="14.85546875" bestFit="1" customWidth="1"/>
    <col min="4" max="4" width="38.28515625" bestFit="1" customWidth="1"/>
    <col min="5" max="5" width="33.5703125" bestFit="1" customWidth="1"/>
  </cols>
  <sheetData>
    <row r="1" spans="1:5" x14ac:dyDescent="0.25">
      <c r="D1" s="9" t="s">
        <v>22</v>
      </c>
      <c r="E1" s="9" t="s">
        <v>23</v>
      </c>
    </row>
    <row r="2" spans="1:5" ht="15" customHeight="1" x14ac:dyDescent="0.25">
      <c r="A2" s="1" t="s">
        <v>0</v>
      </c>
      <c r="B2" s="1" t="s">
        <v>7</v>
      </c>
      <c r="C2" s="1" t="s">
        <v>6</v>
      </c>
      <c r="D2" s="1" t="s">
        <v>21</v>
      </c>
      <c r="E2" s="1" t="s">
        <v>24</v>
      </c>
    </row>
    <row r="3" spans="1:5" ht="15" customHeight="1" x14ac:dyDescent="0.25">
      <c r="A3" s="4" t="s">
        <v>8</v>
      </c>
      <c r="B3" s="5">
        <v>2.7029999999999998</v>
      </c>
      <c r="C3" s="3">
        <v>8.89</v>
      </c>
      <c r="D3" s="3">
        <v>8.89</v>
      </c>
      <c r="E3" s="3">
        <v>7.78</v>
      </c>
    </row>
    <row r="4" spans="1:5" x14ac:dyDescent="0.25">
      <c r="A4" s="4" t="s">
        <v>9</v>
      </c>
      <c r="B4" s="5">
        <v>61</v>
      </c>
      <c r="C4" s="3">
        <v>97</v>
      </c>
      <c r="D4" s="3">
        <v>100</v>
      </c>
      <c r="E4" s="7"/>
    </row>
    <row r="5" spans="1:5" ht="15" customHeight="1" x14ac:dyDescent="0.25">
      <c r="A5" s="4" t="s">
        <v>10</v>
      </c>
      <c r="B5" s="5">
        <v>2.8264000000000001E-2</v>
      </c>
      <c r="C5" s="3">
        <v>1.7774999999999999E-2</v>
      </c>
      <c r="D5" s="3">
        <v>1.7240999999999999E-2</v>
      </c>
      <c r="E5" s="7"/>
    </row>
    <row r="6" spans="1:5" ht="26.25" x14ac:dyDescent="0.25">
      <c r="A6" s="4" t="s">
        <v>11</v>
      </c>
      <c r="B6" s="6">
        <v>0.5</v>
      </c>
      <c r="C6" s="3">
        <v>1.03</v>
      </c>
      <c r="D6" s="3">
        <v>1</v>
      </c>
      <c r="E6" s="7"/>
    </row>
    <row r="7" spans="1:5" x14ac:dyDescent="0.25">
      <c r="A7" s="4" t="s">
        <v>12</v>
      </c>
      <c r="B7" s="5">
        <v>4.0299999999999997E-3</v>
      </c>
      <c r="C7" s="3">
        <v>3.81E-3</v>
      </c>
      <c r="D7" s="3">
        <v>3.9300000000000003E-3</v>
      </c>
      <c r="E7" s="7"/>
    </row>
    <row r="8" spans="1:5" ht="15" customHeight="1" x14ac:dyDescent="0.25">
      <c r="A8" s="4" t="s">
        <v>13</v>
      </c>
      <c r="B8" s="5">
        <f>23*10^(-6)</f>
        <v>2.3E-5</v>
      </c>
      <c r="C8" s="3">
        <f>16.9*10^(-6)</f>
        <v>1.6899999999999997E-5</v>
      </c>
      <c r="D8" s="3">
        <f>16.8*10^(-6)</f>
        <v>1.6799999999999998E-5</v>
      </c>
      <c r="E8" s="3">
        <v>1.152E-5</v>
      </c>
    </row>
    <row r="9" spans="1:5" ht="15" customHeight="1" x14ac:dyDescent="0.25">
      <c r="A9" s="4" t="s">
        <v>14</v>
      </c>
      <c r="B9" s="5">
        <v>0.214</v>
      </c>
      <c r="C9" s="7"/>
      <c r="D9" s="3">
        <v>9.2100000000000001E-2</v>
      </c>
      <c r="E9" s="7"/>
    </row>
    <row r="10" spans="1:5" ht="15" customHeight="1" x14ac:dyDescent="0.25">
      <c r="A10" s="4" t="s">
        <v>15</v>
      </c>
      <c r="B10" s="5">
        <f>2.5*10^6</f>
        <v>2500000</v>
      </c>
      <c r="C10" s="7"/>
      <c r="D10" s="3">
        <f>3.45*10^(6)</f>
        <v>3450000</v>
      </c>
      <c r="E10" s="7"/>
    </row>
    <row r="11" spans="1:5" ht="15" customHeight="1" x14ac:dyDescent="0.25">
      <c r="A11" s="4" t="s">
        <v>16</v>
      </c>
      <c r="B11" s="5">
        <v>0.48499999999999999</v>
      </c>
      <c r="C11" s="7"/>
      <c r="D11" s="3">
        <v>0.93</v>
      </c>
      <c r="E11" s="3">
        <v>0.15</v>
      </c>
    </row>
    <row r="12" spans="1:5" ht="15" customHeight="1" x14ac:dyDescent="0.25">
      <c r="A12" s="4" t="s">
        <v>17</v>
      </c>
      <c r="B12" s="5">
        <v>7000</v>
      </c>
      <c r="C12" s="3">
        <v>12000</v>
      </c>
      <c r="D12" s="3">
        <v>9.9</v>
      </c>
      <c r="E12" s="3">
        <v>20</v>
      </c>
    </row>
    <row r="13" spans="1:5" x14ac:dyDescent="0.25">
      <c r="A13" s="4" t="s">
        <v>18</v>
      </c>
      <c r="B13" s="5">
        <v>2.7029999999999998</v>
      </c>
      <c r="C13" s="7"/>
      <c r="D13" s="3">
        <v>8.9</v>
      </c>
      <c r="E13" s="7"/>
    </row>
    <row r="14" spans="1:5" x14ac:dyDescent="0.25">
      <c r="A14" s="4" t="s">
        <v>19</v>
      </c>
      <c r="B14" s="5" t="s">
        <v>1</v>
      </c>
      <c r="C14" s="7"/>
      <c r="D14" s="3">
        <v>1080</v>
      </c>
      <c r="E14" s="7"/>
    </row>
    <row r="15" spans="1:5" ht="15" customHeight="1" x14ac:dyDescent="0.25">
      <c r="A15" s="4" t="s">
        <v>20</v>
      </c>
      <c r="B15" s="5">
        <f>23.6*10^(-6)</f>
        <v>2.3600000000000001E-5</v>
      </c>
      <c r="C15" s="7"/>
      <c r="D15" s="7"/>
      <c r="E15" s="7"/>
    </row>
    <row r="16" spans="1:5" ht="15" customHeight="1" x14ac:dyDescent="0.25">
      <c r="A16" s="4" t="s">
        <v>2</v>
      </c>
      <c r="B16" s="5">
        <v>20.3</v>
      </c>
      <c r="C16" s="7"/>
      <c r="D16" s="7"/>
      <c r="E16" s="7"/>
    </row>
    <row r="17" spans="1:5" ht="15" customHeight="1" x14ac:dyDescent="0.25">
      <c r="A17" s="4" t="s">
        <v>3</v>
      </c>
      <c r="B17" s="2" t="s">
        <v>4</v>
      </c>
      <c r="C17" s="7"/>
      <c r="D17" s="3" t="s">
        <v>5</v>
      </c>
      <c r="E17" s="7"/>
    </row>
    <row r="18" spans="1:5" x14ac:dyDescent="0.25">
      <c r="C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Henrique de Oliveira Santos</dc:creator>
  <cp:lastModifiedBy>Michael Henrique</cp:lastModifiedBy>
  <dcterms:created xsi:type="dcterms:W3CDTF">2019-09-02T14:34:21Z</dcterms:created>
  <dcterms:modified xsi:type="dcterms:W3CDTF">2019-09-04T23:59:48Z</dcterms:modified>
</cp:coreProperties>
</file>