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PP\Constitutional protection of FG\"/>
    </mc:Choice>
  </mc:AlternateContent>
  <xr:revisionPtr revIDLastSave="0" documentId="13_ncr:1_{B5AB8594-AC04-424C-991C-080EFCB4C906}" xr6:coauthVersionLast="47" xr6:coauthVersionMax="47" xr10:uidLastSave="{00000000-0000-0000-0000-000000000000}"/>
  <bookViews>
    <workbookView xWindow="-110" yWindow="-110" windowWidth="19420" windowHeight="10420" xr2:uid="{EBE08069-FAD6-42D4-BA91-2123E9448C27}"/>
  </bookViews>
  <sheets>
    <sheet name="Freq-lines hist" sheetId="5" r:id="rId1"/>
    <sheet name="Freq-lines 1946" sheetId="2" r:id="rId2"/>
    <sheet name="Freq-bars" sheetId="1" r:id="rId3"/>
    <sheet name="Simplest timeline" sheetId="3" r:id="rId4"/>
    <sheet name="Table 1 (one-way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5" l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F9" i="4"/>
  <c r="E10" i="4"/>
  <c r="D10" i="4"/>
  <c r="C10" i="4"/>
  <c r="F10" i="4" s="1"/>
  <c r="B10" i="4"/>
  <c r="F5" i="4"/>
  <c r="E5" i="4"/>
  <c r="D5" i="4"/>
  <c r="C5" i="4"/>
  <c r="B5" i="4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</calcChain>
</file>

<file path=xl/sharedStrings.xml><?xml version="1.0" encoding="utf-8"?>
<sst xmlns="http://schemas.openxmlformats.org/spreadsheetml/2006/main" count="93" uniqueCount="83">
  <si>
    <t>Future gen</t>
  </si>
  <si>
    <t>Environment</t>
  </si>
  <si>
    <t>Date</t>
  </si>
  <si>
    <t>Future generations</t>
  </si>
  <si>
    <t>Côte D'Ivoire</t>
  </si>
  <si>
    <t>Algeria</t>
  </si>
  <si>
    <t>Tunisia</t>
  </si>
  <si>
    <t>Norway</t>
  </si>
  <si>
    <t>Latvia</t>
  </si>
  <si>
    <t>Zimbabwe</t>
  </si>
  <si>
    <t>Fiji</t>
  </si>
  <si>
    <t>Egypt</t>
  </si>
  <si>
    <t>Morocco</t>
  </si>
  <si>
    <t>Libya</t>
  </si>
  <si>
    <t>South Sudan</t>
  </si>
  <si>
    <t>Hungary</t>
  </si>
  <si>
    <t>Jamaica</t>
  </si>
  <si>
    <t>Kenya</t>
  </si>
  <si>
    <t>Angola</t>
  </si>
  <si>
    <t>Niger</t>
  </si>
  <si>
    <t>Dominican Republic</t>
  </si>
  <si>
    <t>Bolivia</t>
  </si>
  <si>
    <t>Maldives</t>
  </si>
  <si>
    <t>Bhutan</t>
  </si>
  <si>
    <t>Ecuador</t>
  </si>
  <si>
    <t>Luxembourg</t>
  </si>
  <si>
    <t>Moldova</t>
  </si>
  <si>
    <t>Eswatini</t>
  </si>
  <si>
    <t>France</t>
  </si>
  <si>
    <t>Mozambique</t>
  </si>
  <si>
    <t>Uruguay</t>
  </si>
  <si>
    <t>Palestine</t>
  </si>
  <si>
    <t>Guyana</t>
  </si>
  <si>
    <t>Timor-Leste</t>
  </si>
  <si>
    <t>Czechia</t>
  </si>
  <si>
    <t>Senegal</t>
  </si>
  <si>
    <t>North Macedonia</t>
  </si>
  <si>
    <t>Switzerland</t>
  </si>
  <si>
    <t>Venezuela</t>
  </si>
  <si>
    <t>Albania</t>
  </si>
  <si>
    <t>South Africa</t>
  </si>
  <si>
    <t>Eritrea</t>
  </si>
  <si>
    <t>Poland</t>
  </si>
  <si>
    <t>Ukraine</t>
  </si>
  <si>
    <t>Azerbaijan</t>
  </si>
  <si>
    <t>Kazakhstan</t>
  </si>
  <si>
    <t>Uganda</t>
  </si>
  <si>
    <t>Georgia</t>
  </si>
  <si>
    <t>Armenia</t>
  </si>
  <si>
    <t>Malawi</t>
  </si>
  <si>
    <t>Tajikistan</t>
  </si>
  <si>
    <t>Argentina</t>
  </si>
  <si>
    <t>Germany</t>
  </si>
  <si>
    <t>Russia</t>
  </si>
  <si>
    <t>Andorra</t>
  </si>
  <si>
    <t>Lesotho</t>
  </si>
  <si>
    <t>Madagascar</t>
  </si>
  <si>
    <t>Estonia</t>
  </si>
  <si>
    <t>Uzbekistan</t>
  </si>
  <si>
    <t>Cuba</t>
  </si>
  <si>
    <t>Brazil</t>
  </si>
  <si>
    <t>Vanuatu</t>
  </si>
  <si>
    <t>Iran</t>
  </si>
  <si>
    <t>Papua New Guinea</t>
  </si>
  <si>
    <t>Sweden</t>
  </si>
  <si>
    <t>Japan</t>
  </si>
  <si>
    <t>Seychelles</t>
  </si>
  <si>
    <t>Philippines</t>
  </si>
  <si>
    <t>Liberia</t>
  </si>
  <si>
    <t>South Korea</t>
  </si>
  <si>
    <t>Ghana</t>
  </si>
  <si>
    <t>Gambia</t>
  </si>
  <si>
    <t>1st inclusion</t>
  </si>
  <si>
    <t>Country</t>
  </si>
  <si>
    <t>Natural resources</t>
  </si>
  <si>
    <t>Public finance</t>
  </si>
  <si>
    <t>Societal values</t>
  </si>
  <si>
    <t>Culture</t>
  </si>
  <si>
    <t>Emulation</t>
  </si>
  <si>
    <t>International influence</t>
  </si>
  <si>
    <t xml:space="preserve">Unclear </t>
  </si>
  <si>
    <t>Constitutions in force</t>
  </si>
  <si>
    <t>Future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</si>
</sst>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 applyFill="1"/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5" fillId="3" borderId="0" xfId="0" applyFont="1" applyFill="1"/>
    <xf numFmtId="9" fontId="5" fillId="3" borderId="0" xfId="1" applyFont="1" applyFill="1"/>
    <xf numFmtId="0" fontId="5" fillId="3" borderId="0" xfId="0" applyFont="1" applyFill="1" applyAlignment="1">
      <alignment horizontal="justify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Figure 2. Constitutions in force,</a:t>
            </a:r>
            <a:r>
              <a:rPr lang="en-GB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those </a:t>
            </a: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referencing the environment, </a:t>
            </a:r>
          </a:p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and those referencing future generations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hist'!$C$159:$C$239</c:f>
              <c:numCache>
                <c:formatCode>General</c:formatCode>
                <c:ptCount val="7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18</c:v>
                </c:pt>
                <c:pt idx="46">
                  <c:v>22</c:v>
                </c:pt>
                <c:pt idx="47">
                  <c:v>25</c:v>
                </c:pt>
                <c:pt idx="48">
                  <c:v>28</c:v>
                </c:pt>
                <c:pt idx="49">
                  <c:v>32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41</c:v>
                </c:pt>
                <c:pt idx="54">
                  <c:v>41</c:v>
                </c:pt>
                <c:pt idx="55">
                  <c:v>44</c:v>
                </c:pt>
                <c:pt idx="56">
                  <c:v>45</c:v>
                </c:pt>
                <c:pt idx="57">
                  <c:v>47</c:v>
                </c:pt>
                <c:pt idx="58">
                  <c:v>48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59</c:v>
                </c:pt>
                <c:pt idx="63">
                  <c:v>60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F9-47D5-A107-680E1829EC33}"/>
            </c:ext>
          </c:extLst>
        </c:ser>
        <c:ser>
          <c:idx val="4"/>
          <c:order val="1"/>
          <c:tx>
            <c:strRef>
              <c:f>'Freq-lines hist'!$E$1</c:f>
              <c:strCache>
                <c:ptCount val="1"/>
                <c:pt idx="0">
                  <c:v>Environment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hist'!$E$159:$E$239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33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61</c:v>
                </c:pt>
                <c:pt idx="46">
                  <c:v>77</c:v>
                </c:pt>
                <c:pt idx="47">
                  <c:v>83</c:v>
                </c:pt>
                <c:pt idx="48">
                  <c:v>91</c:v>
                </c:pt>
                <c:pt idx="49">
                  <c:v>98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121</c:v>
                </c:pt>
                <c:pt idx="57">
                  <c:v>124</c:v>
                </c:pt>
                <c:pt idx="58">
                  <c:v>127</c:v>
                </c:pt>
                <c:pt idx="59">
                  <c:v>133</c:v>
                </c:pt>
                <c:pt idx="60">
                  <c:v>135</c:v>
                </c:pt>
                <c:pt idx="61">
                  <c:v>138</c:v>
                </c:pt>
                <c:pt idx="62">
                  <c:v>141</c:v>
                </c:pt>
                <c:pt idx="63">
                  <c:v>143</c:v>
                </c:pt>
                <c:pt idx="64">
                  <c:v>147</c:v>
                </c:pt>
                <c:pt idx="65">
                  <c:v>148</c:v>
                </c:pt>
                <c:pt idx="6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F9-47D5-A107-680E1829EC33}"/>
            </c:ext>
          </c:extLst>
        </c:ser>
        <c:ser>
          <c:idx val="5"/>
          <c:order val="2"/>
          <c:tx>
            <c:strRef>
              <c:f>'Freq-lines hist'!$F$1</c:f>
              <c:strCache>
                <c:ptCount val="1"/>
                <c:pt idx="0">
                  <c:v>Constitutions in force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'Freq-lines hist'!$F$159:$F$229</c:f>
              <c:numCache>
                <c:formatCode>General</c:formatCode>
                <c:ptCount val="7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95</c:v>
                </c:pt>
                <c:pt idx="15">
                  <c:v>101</c:v>
                </c:pt>
                <c:pt idx="16">
                  <c:v>114</c:v>
                </c:pt>
                <c:pt idx="17">
                  <c:v>113</c:v>
                </c:pt>
                <c:pt idx="18">
                  <c:v>119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124</c:v>
                </c:pt>
                <c:pt idx="23">
                  <c:v>123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132</c:v>
                </c:pt>
                <c:pt idx="28">
                  <c:v>132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149</c:v>
                </c:pt>
                <c:pt idx="34">
                  <c:v>148</c:v>
                </c:pt>
                <c:pt idx="35">
                  <c:v>149</c:v>
                </c:pt>
                <c:pt idx="36">
                  <c:v>148</c:v>
                </c:pt>
                <c:pt idx="37">
                  <c:v>151</c:v>
                </c:pt>
                <c:pt idx="38">
                  <c:v>151</c:v>
                </c:pt>
                <c:pt idx="39">
                  <c:v>152</c:v>
                </c:pt>
                <c:pt idx="40">
                  <c:v>152</c:v>
                </c:pt>
                <c:pt idx="41">
                  <c:v>153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157</c:v>
                </c:pt>
                <c:pt idx="46">
                  <c:v>164</c:v>
                </c:pt>
                <c:pt idx="47">
                  <c:v>168</c:v>
                </c:pt>
                <c:pt idx="48">
                  <c:v>170</c:v>
                </c:pt>
                <c:pt idx="49">
                  <c:v>173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180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CF9-47D5-A107-680E1829EC33}"/>
            </c:ext>
          </c:extLst>
        </c:ser>
        <c:ser>
          <c:idx val="1"/>
          <c:order val="3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hist'!$C$159:$C$239</c:f>
              <c:numCache>
                <c:formatCode>General</c:formatCode>
                <c:ptCount val="7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18</c:v>
                </c:pt>
                <c:pt idx="46">
                  <c:v>22</c:v>
                </c:pt>
                <c:pt idx="47">
                  <c:v>25</c:v>
                </c:pt>
                <c:pt idx="48">
                  <c:v>28</c:v>
                </c:pt>
                <c:pt idx="49">
                  <c:v>32</c:v>
                </c:pt>
                <c:pt idx="50">
                  <c:v>35</c:v>
                </c:pt>
                <c:pt idx="51">
                  <c:v>37</c:v>
                </c:pt>
                <c:pt idx="52">
                  <c:v>39</c:v>
                </c:pt>
                <c:pt idx="53">
                  <c:v>41</c:v>
                </c:pt>
                <c:pt idx="54">
                  <c:v>41</c:v>
                </c:pt>
                <c:pt idx="55">
                  <c:v>44</c:v>
                </c:pt>
                <c:pt idx="56">
                  <c:v>45</c:v>
                </c:pt>
                <c:pt idx="57">
                  <c:v>47</c:v>
                </c:pt>
                <c:pt idx="58">
                  <c:v>48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59</c:v>
                </c:pt>
                <c:pt idx="63">
                  <c:v>60</c:v>
                </c:pt>
                <c:pt idx="64">
                  <c:v>64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F9-47D5-A107-680E1829EC33}"/>
            </c:ext>
          </c:extLst>
        </c:ser>
        <c:ser>
          <c:idx val="2"/>
          <c:order val="4"/>
          <c:tx>
            <c:strRef>
              <c:f>'Freq-lines hist'!$E$1</c:f>
              <c:strCache>
                <c:ptCount val="1"/>
                <c:pt idx="0">
                  <c:v>Environment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'Freq-lines hist'!$A$159:$A$239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'Freq-lines hist'!$E$159:$E$239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33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61</c:v>
                </c:pt>
                <c:pt idx="46">
                  <c:v>77</c:v>
                </c:pt>
                <c:pt idx="47">
                  <c:v>83</c:v>
                </c:pt>
                <c:pt idx="48">
                  <c:v>91</c:v>
                </c:pt>
                <c:pt idx="49">
                  <c:v>98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121</c:v>
                </c:pt>
                <c:pt idx="57">
                  <c:v>124</c:v>
                </c:pt>
                <c:pt idx="58">
                  <c:v>127</c:v>
                </c:pt>
                <c:pt idx="59">
                  <c:v>133</c:v>
                </c:pt>
                <c:pt idx="60">
                  <c:v>135</c:v>
                </c:pt>
                <c:pt idx="61">
                  <c:v>138</c:v>
                </c:pt>
                <c:pt idx="62">
                  <c:v>141</c:v>
                </c:pt>
                <c:pt idx="63">
                  <c:v>143</c:v>
                </c:pt>
                <c:pt idx="64">
                  <c:v>147</c:v>
                </c:pt>
                <c:pt idx="65">
                  <c:v>148</c:v>
                </c:pt>
                <c:pt idx="6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F9-47D5-A107-680E1829EC33}"/>
            </c:ext>
          </c:extLst>
        </c:ser>
        <c:ser>
          <c:idx val="0"/>
          <c:order val="5"/>
          <c:tx>
            <c:strRef>
              <c:f>'Freq-lines hist'!$F$1</c:f>
              <c:strCache>
                <c:ptCount val="1"/>
                <c:pt idx="0">
                  <c:v>Constitutions in force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'Freq-lines hist'!$F$159:$F$229</c:f>
              <c:numCache>
                <c:formatCode>General</c:formatCode>
                <c:ptCount val="7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95</c:v>
                </c:pt>
                <c:pt idx="15">
                  <c:v>101</c:v>
                </c:pt>
                <c:pt idx="16">
                  <c:v>114</c:v>
                </c:pt>
                <c:pt idx="17">
                  <c:v>113</c:v>
                </c:pt>
                <c:pt idx="18">
                  <c:v>119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124</c:v>
                </c:pt>
                <c:pt idx="23">
                  <c:v>123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132</c:v>
                </c:pt>
                <c:pt idx="28">
                  <c:v>132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149</c:v>
                </c:pt>
                <c:pt idx="34">
                  <c:v>148</c:v>
                </c:pt>
                <c:pt idx="35">
                  <c:v>149</c:v>
                </c:pt>
                <c:pt idx="36">
                  <c:v>148</c:v>
                </c:pt>
                <c:pt idx="37">
                  <c:v>151</c:v>
                </c:pt>
                <c:pt idx="38">
                  <c:v>151</c:v>
                </c:pt>
                <c:pt idx="39">
                  <c:v>152</c:v>
                </c:pt>
                <c:pt idx="40">
                  <c:v>152</c:v>
                </c:pt>
                <c:pt idx="41">
                  <c:v>153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157</c:v>
                </c:pt>
                <c:pt idx="46">
                  <c:v>164</c:v>
                </c:pt>
                <c:pt idx="47">
                  <c:v>168</c:v>
                </c:pt>
                <c:pt idx="48">
                  <c:v>170</c:v>
                </c:pt>
                <c:pt idx="49">
                  <c:v>173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180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F9-47D5-A107-680E1829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85296"/>
        <c:axId val="1943289040"/>
      </c:lineChart>
      <c:dateAx>
        <c:axId val="19432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9040"/>
        <c:crosses val="autoZero"/>
        <c:auto val="0"/>
        <c:lblOffset val="100"/>
        <c:baseTimeUnit val="days"/>
        <c:majorUnit val="10"/>
        <c:majorTimeUnit val="days"/>
        <c:minorUnit val="10"/>
        <c:minorTimeUnit val="years"/>
      </c:dateAx>
      <c:valAx>
        <c:axId val="19432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5296"/>
        <c:crosses val="autoZero"/>
        <c:crossBetween val="between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Figure 1. Constitutions referencing future generations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'Freq-lines hist'!$C$1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hist'!$A$2:$A$239</c:f>
              <c:numCache>
                <c:formatCode>General</c:formatCode>
                <c:ptCount val="233"/>
                <c:pt idx="0">
                  <c:v>1789</c:v>
                </c:pt>
                <c:pt idx="1">
                  <c:v>1790</c:v>
                </c:pt>
                <c:pt idx="2">
                  <c:v>1791</c:v>
                </c:pt>
                <c:pt idx="3">
                  <c:v>1792</c:v>
                </c:pt>
                <c:pt idx="4">
                  <c:v>1793</c:v>
                </c:pt>
                <c:pt idx="5">
                  <c:v>1794</c:v>
                </c:pt>
                <c:pt idx="6">
                  <c:v>1795</c:v>
                </c:pt>
                <c:pt idx="7">
                  <c:v>1796</c:v>
                </c:pt>
                <c:pt idx="8">
                  <c:v>1797</c:v>
                </c:pt>
                <c:pt idx="9">
                  <c:v>1798</c:v>
                </c:pt>
                <c:pt idx="10">
                  <c:v>1799</c:v>
                </c:pt>
                <c:pt idx="11">
                  <c:v>1800</c:v>
                </c:pt>
                <c:pt idx="12">
                  <c:v>1801</c:v>
                </c:pt>
                <c:pt idx="13">
                  <c:v>1802</c:v>
                </c:pt>
                <c:pt idx="14">
                  <c:v>1803</c:v>
                </c:pt>
                <c:pt idx="15">
                  <c:v>1804</c:v>
                </c:pt>
                <c:pt idx="16">
                  <c:v>1805</c:v>
                </c:pt>
                <c:pt idx="17">
                  <c:v>1806</c:v>
                </c:pt>
                <c:pt idx="18">
                  <c:v>1807</c:v>
                </c:pt>
                <c:pt idx="19">
                  <c:v>1808</c:v>
                </c:pt>
                <c:pt idx="20">
                  <c:v>1809</c:v>
                </c:pt>
                <c:pt idx="21">
                  <c:v>1810</c:v>
                </c:pt>
                <c:pt idx="22">
                  <c:v>1811</c:v>
                </c:pt>
                <c:pt idx="23">
                  <c:v>1812</c:v>
                </c:pt>
                <c:pt idx="24">
                  <c:v>1813</c:v>
                </c:pt>
                <c:pt idx="25">
                  <c:v>1814</c:v>
                </c:pt>
                <c:pt idx="26">
                  <c:v>1815</c:v>
                </c:pt>
                <c:pt idx="27">
                  <c:v>1816</c:v>
                </c:pt>
                <c:pt idx="28">
                  <c:v>1817</c:v>
                </c:pt>
                <c:pt idx="29">
                  <c:v>1818</c:v>
                </c:pt>
                <c:pt idx="30">
                  <c:v>1819</c:v>
                </c:pt>
                <c:pt idx="31">
                  <c:v>1820</c:v>
                </c:pt>
                <c:pt idx="32">
                  <c:v>1821</c:v>
                </c:pt>
                <c:pt idx="33">
                  <c:v>1822</c:v>
                </c:pt>
                <c:pt idx="34">
                  <c:v>1823</c:v>
                </c:pt>
                <c:pt idx="35">
                  <c:v>1824</c:v>
                </c:pt>
                <c:pt idx="36">
                  <c:v>1825</c:v>
                </c:pt>
                <c:pt idx="37">
                  <c:v>1826</c:v>
                </c:pt>
                <c:pt idx="38">
                  <c:v>1827</c:v>
                </c:pt>
                <c:pt idx="39">
                  <c:v>1828</c:v>
                </c:pt>
                <c:pt idx="40">
                  <c:v>1829</c:v>
                </c:pt>
                <c:pt idx="41">
                  <c:v>1830</c:v>
                </c:pt>
                <c:pt idx="42">
                  <c:v>1831</c:v>
                </c:pt>
                <c:pt idx="43">
                  <c:v>1832</c:v>
                </c:pt>
                <c:pt idx="44">
                  <c:v>1833</c:v>
                </c:pt>
                <c:pt idx="45">
                  <c:v>1834</c:v>
                </c:pt>
                <c:pt idx="46">
                  <c:v>1835</c:v>
                </c:pt>
                <c:pt idx="47">
                  <c:v>1836</c:v>
                </c:pt>
                <c:pt idx="48">
                  <c:v>1837</c:v>
                </c:pt>
                <c:pt idx="49">
                  <c:v>1838</c:v>
                </c:pt>
                <c:pt idx="50">
                  <c:v>1839</c:v>
                </c:pt>
                <c:pt idx="51">
                  <c:v>1840</c:v>
                </c:pt>
                <c:pt idx="52">
                  <c:v>1841</c:v>
                </c:pt>
                <c:pt idx="53">
                  <c:v>1842</c:v>
                </c:pt>
                <c:pt idx="54">
                  <c:v>1843</c:v>
                </c:pt>
                <c:pt idx="55">
                  <c:v>1844</c:v>
                </c:pt>
                <c:pt idx="56">
                  <c:v>1845</c:v>
                </c:pt>
                <c:pt idx="57">
                  <c:v>1846</c:v>
                </c:pt>
                <c:pt idx="58">
                  <c:v>1847</c:v>
                </c:pt>
                <c:pt idx="59">
                  <c:v>1848</c:v>
                </c:pt>
                <c:pt idx="60">
                  <c:v>1849</c:v>
                </c:pt>
                <c:pt idx="61">
                  <c:v>1850</c:v>
                </c:pt>
                <c:pt idx="62">
                  <c:v>1851</c:v>
                </c:pt>
                <c:pt idx="63">
                  <c:v>1852</c:v>
                </c:pt>
                <c:pt idx="64">
                  <c:v>1853</c:v>
                </c:pt>
                <c:pt idx="65">
                  <c:v>1854</c:v>
                </c:pt>
                <c:pt idx="66">
                  <c:v>1855</c:v>
                </c:pt>
                <c:pt idx="67">
                  <c:v>1856</c:v>
                </c:pt>
                <c:pt idx="68">
                  <c:v>1857</c:v>
                </c:pt>
                <c:pt idx="69">
                  <c:v>1858</c:v>
                </c:pt>
                <c:pt idx="70">
                  <c:v>1859</c:v>
                </c:pt>
                <c:pt idx="71">
                  <c:v>1860</c:v>
                </c:pt>
                <c:pt idx="72">
                  <c:v>1861</c:v>
                </c:pt>
                <c:pt idx="73">
                  <c:v>1862</c:v>
                </c:pt>
                <c:pt idx="74">
                  <c:v>1863</c:v>
                </c:pt>
                <c:pt idx="75">
                  <c:v>1864</c:v>
                </c:pt>
                <c:pt idx="76">
                  <c:v>1865</c:v>
                </c:pt>
                <c:pt idx="77">
                  <c:v>1866</c:v>
                </c:pt>
                <c:pt idx="78">
                  <c:v>1867</c:v>
                </c:pt>
                <c:pt idx="79">
                  <c:v>1868</c:v>
                </c:pt>
                <c:pt idx="80">
                  <c:v>1869</c:v>
                </c:pt>
                <c:pt idx="81">
                  <c:v>1870</c:v>
                </c:pt>
                <c:pt idx="82">
                  <c:v>1871</c:v>
                </c:pt>
                <c:pt idx="83">
                  <c:v>1872</c:v>
                </c:pt>
                <c:pt idx="84">
                  <c:v>1873</c:v>
                </c:pt>
                <c:pt idx="85">
                  <c:v>1874</c:v>
                </c:pt>
                <c:pt idx="86">
                  <c:v>1875</c:v>
                </c:pt>
                <c:pt idx="87">
                  <c:v>1876</c:v>
                </c:pt>
                <c:pt idx="88">
                  <c:v>1877</c:v>
                </c:pt>
                <c:pt idx="89">
                  <c:v>1878</c:v>
                </c:pt>
                <c:pt idx="90">
                  <c:v>1879</c:v>
                </c:pt>
                <c:pt idx="91">
                  <c:v>1880</c:v>
                </c:pt>
                <c:pt idx="92">
                  <c:v>1881</c:v>
                </c:pt>
                <c:pt idx="93">
                  <c:v>1882</c:v>
                </c:pt>
                <c:pt idx="94">
                  <c:v>1883</c:v>
                </c:pt>
                <c:pt idx="95">
                  <c:v>1884</c:v>
                </c:pt>
                <c:pt idx="96">
                  <c:v>1885</c:v>
                </c:pt>
                <c:pt idx="97">
                  <c:v>1886</c:v>
                </c:pt>
                <c:pt idx="98">
                  <c:v>1887</c:v>
                </c:pt>
                <c:pt idx="99">
                  <c:v>1888</c:v>
                </c:pt>
                <c:pt idx="100">
                  <c:v>1889</c:v>
                </c:pt>
                <c:pt idx="101">
                  <c:v>1890</c:v>
                </c:pt>
                <c:pt idx="102">
                  <c:v>1891</c:v>
                </c:pt>
                <c:pt idx="103">
                  <c:v>1892</c:v>
                </c:pt>
                <c:pt idx="104">
                  <c:v>1893</c:v>
                </c:pt>
                <c:pt idx="105">
                  <c:v>1894</c:v>
                </c:pt>
                <c:pt idx="106">
                  <c:v>1895</c:v>
                </c:pt>
                <c:pt idx="107">
                  <c:v>1896</c:v>
                </c:pt>
                <c:pt idx="108">
                  <c:v>1897</c:v>
                </c:pt>
                <c:pt idx="109">
                  <c:v>1898</c:v>
                </c:pt>
                <c:pt idx="110">
                  <c:v>1899</c:v>
                </c:pt>
                <c:pt idx="111">
                  <c:v>1900</c:v>
                </c:pt>
                <c:pt idx="112">
                  <c:v>1901</c:v>
                </c:pt>
                <c:pt idx="113">
                  <c:v>1902</c:v>
                </c:pt>
                <c:pt idx="114">
                  <c:v>1903</c:v>
                </c:pt>
                <c:pt idx="115">
                  <c:v>1904</c:v>
                </c:pt>
                <c:pt idx="116">
                  <c:v>1905</c:v>
                </c:pt>
                <c:pt idx="117">
                  <c:v>1906</c:v>
                </c:pt>
                <c:pt idx="118">
                  <c:v>1907</c:v>
                </c:pt>
                <c:pt idx="119">
                  <c:v>1908</c:v>
                </c:pt>
                <c:pt idx="120">
                  <c:v>1909</c:v>
                </c:pt>
                <c:pt idx="121">
                  <c:v>1910</c:v>
                </c:pt>
                <c:pt idx="122">
                  <c:v>1911</c:v>
                </c:pt>
                <c:pt idx="123">
                  <c:v>1912</c:v>
                </c:pt>
                <c:pt idx="124">
                  <c:v>1913</c:v>
                </c:pt>
                <c:pt idx="125">
                  <c:v>1914</c:v>
                </c:pt>
                <c:pt idx="126">
                  <c:v>1915</c:v>
                </c:pt>
                <c:pt idx="127">
                  <c:v>1916</c:v>
                </c:pt>
                <c:pt idx="128">
                  <c:v>1917</c:v>
                </c:pt>
                <c:pt idx="129">
                  <c:v>1918</c:v>
                </c:pt>
                <c:pt idx="130">
                  <c:v>1919</c:v>
                </c:pt>
                <c:pt idx="131">
                  <c:v>1920</c:v>
                </c:pt>
                <c:pt idx="132">
                  <c:v>1921</c:v>
                </c:pt>
                <c:pt idx="133">
                  <c:v>1922</c:v>
                </c:pt>
                <c:pt idx="134">
                  <c:v>1923</c:v>
                </c:pt>
                <c:pt idx="135">
                  <c:v>1924</c:v>
                </c:pt>
                <c:pt idx="136">
                  <c:v>1925</c:v>
                </c:pt>
                <c:pt idx="137">
                  <c:v>1926</c:v>
                </c:pt>
                <c:pt idx="138">
                  <c:v>1927</c:v>
                </c:pt>
                <c:pt idx="139">
                  <c:v>1928</c:v>
                </c:pt>
                <c:pt idx="140">
                  <c:v>1929</c:v>
                </c:pt>
                <c:pt idx="141">
                  <c:v>1930</c:v>
                </c:pt>
                <c:pt idx="142">
                  <c:v>1931</c:v>
                </c:pt>
                <c:pt idx="143">
                  <c:v>1932</c:v>
                </c:pt>
                <c:pt idx="144">
                  <c:v>1933</c:v>
                </c:pt>
                <c:pt idx="145">
                  <c:v>1934</c:v>
                </c:pt>
                <c:pt idx="146">
                  <c:v>1935</c:v>
                </c:pt>
                <c:pt idx="147">
                  <c:v>1936</c:v>
                </c:pt>
                <c:pt idx="148">
                  <c:v>1937</c:v>
                </c:pt>
                <c:pt idx="149">
                  <c:v>1938</c:v>
                </c:pt>
                <c:pt idx="150">
                  <c:v>1939</c:v>
                </c:pt>
                <c:pt idx="151">
                  <c:v>1940</c:v>
                </c:pt>
                <c:pt idx="152">
                  <c:v>1941</c:v>
                </c:pt>
                <c:pt idx="153">
                  <c:v>1942</c:v>
                </c:pt>
                <c:pt idx="154">
                  <c:v>1943</c:v>
                </c:pt>
                <c:pt idx="155">
                  <c:v>1944</c:v>
                </c:pt>
                <c:pt idx="156">
                  <c:v>1945</c:v>
                </c:pt>
                <c:pt idx="157">
                  <c:v>1946</c:v>
                </c:pt>
                <c:pt idx="158">
                  <c:v>1947</c:v>
                </c:pt>
                <c:pt idx="159">
                  <c:v>1948</c:v>
                </c:pt>
                <c:pt idx="160">
                  <c:v>1949</c:v>
                </c:pt>
                <c:pt idx="161">
                  <c:v>1950</c:v>
                </c:pt>
                <c:pt idx="162">
                  <c:v>1951</c:v>
                </c:pt>
                <c:pt idx="163">
                  <c:v>1952</c:v>
                </c:pt>
                <c:pt idx="164">
                  <c:v>1953</c:v>
                </c:pt>
                <c:pt idx="165">
                  <c:v>1954</c:v>
                </c:pt>
                <c:pt idx="166">
                  <c:v>1955</c:v>
                </c:pt>
                <c:pt idx="167">
                  <c:v>1956</c:v>
                </c:pt>
                <c:pt idx="168">
                  <c:v>1957</c:v>
                </c:pt>
                <c:pt idx="169">
                  <c:v>1958</c:v>
                </c:pt>
                <c:pt idx="170">
                  <c:v>1959</c:v>
                </c:pt>
                <c:pt idx="171">
                  <c:v>1960</c:v>
                </c:pt>
                <c:pt idx="172">
                  <c:v>1961</c:v>
                </c:pt>
                <c:pt idx="173">
                  <c:v>1962</c:v>
                </c:pt>
                <c:pt idx="174">
                  <c:v>1963</c:v>
                </c:pt>
                <c:pt idx="175">
                  <c:v>1964</c:v>
                </c:pt>
                <c:pt idx="176">
                  <c:v>1965</c:v>
                </c:pt>
                <c:pt idx="177">
                  <c:v>1966</c:v>
                </c:pt>
                <c:pt idx="178">
                  <c:v>1967</c:v>
                </c:pt>
                <c:pt idx="179">
                  <c:v>1968</c:v>
                </c:pt>
                <c:pt idx="180">
                  <c:v>1969</c:v>
                </c:pt>
                <c:pt idx="181">
                  <c:v>1970</c:v>
                </c:pt>
                <c:pt idx="182">
                  <c:v>1971</c:v>
                </c:pt>
                <c:pt idx="183">
                  <c:v>1972</c:v>
                </c:pt>
                <c:pt idx="184">
                  <c:v>1973</c:v>
                </c:pt>
                <c:pt idx="185">
                  <c:v>1974</c:v>
                </c:pt>
                <c:pt idx="186">
                  <c:v>1975</c:v>
                </c:pt>
                <c:pt idx="187">
                  <c:v>1976</c:v>
                </c:pt>
                <c:pt idx="188">
                  <c:v>1977</c:v>
                </c:pt>
                <c:pt idx="189">
                  <c:v>1978</c:v>
                </c:pt>
                <c:pt idx="190">
                  <c:v>1979</c:v>
                </c:pt>
                <c:pt idx="191">
                  <c:v>1980</c:v>
                </c:pt>
                <c:pt idx="192">
                  <c:v>1981</c:v>
                </c:pt>
                <c:pt idx="193">
                  <c:v>1982</c:v>
                </c:pt>
                <c:pt idx="194">
                  <c:v>1983</c:v>
                </c:pt>
                <c:pt idx="195">
                  <c:v>1984</c:v>
                </c:pt>
                <c:pt idx="196">
                  <c:v>1985</c:v>
                </c:pt>
                <c:pt idx="197">
                  <c:v>1986</c:v>
                </c:pt>
                <c:pt idx="198">
                  <c:v>1987</c:v>
                </c:pt>
                <c:pt idx="199">
                  <c:v>1988</c:v>
                </c:pt>
                <c:pt idx="200">
                  <c:v>1989</c:v>
                </c:pt>
                <c:pt idx="201">
                  <c:v>1990</c:v>
                </c:pt>
                <c:pt idx="202">
                  <c:v>1991</c:v>
                </c:pt>
                <c:pt idx="203">
                  <c:v>1992</c:v>
                </c:pt>
                <c:pt idx="204">
                  <c:v>1993</c:v>
                </c:pt>
                <c:pt idx="205">
                  <c:v>1994</c:v>
                </c:pt>
                <c:pt idx="206">
                  <c:v>1995</c:v>
                </c:pt>
                <c:pt idx="207">
                  <c:v>1996</c:v>
                </c:pt>
                <c:pt idx="208">
                  <c:v>1997</c:v>
                </c:pt>
                <c:pt idx="209">
                  <c:v>1998</c:v>
                </c:pt>
                <c:pt idx="210">
                  <c:v>1999</c:v>
                </c:pt>
                <c:pt idx="211">
                  <c:v>2000</c:v>
                </c:pt>
                <c:pt idx="212">
                  <c:v>2001</c:v>
                </c:pt>
                <c:pt idx="213">
                  <c:v>2002</c:v>
                </c:pt>
                <c:pt idx="214">
                  <c:v>2003</c:v>
                </c:pt>
                <c:pt idx="215">
                  <c:v>2004</c:v>
                </c:pt>
                <c:pt idx="216">
                  <c:v>2005</c:v>
                </c:pt>
                <c:pt idx="217">
                  <c:v>2006</c:v>
                </c:pt>
                <c:pt idx="218">
                  <c:v>2007</c:v>
                </c:pt>
                <c:pt idx="219">
                  <c:v>2008</c:v>
                </c:pt>
                <c:pt idx="220">
                  <c:v>2009</c:v>
                </c:pt>
                <c:pt idx="221">
                  <c:v>2010</c:v>
                </c:pt>
                <c:pt idx="222">
                  <c:v>2011</c:v>
                </c:pt>
                <c:pt idx="223">
                  <c:v>2012</c:v>
                </c:pt>
                <c:pt idx="224">
                  <c:v>2013</c:v>
                </c:pt>
                <c:pt idx="225">
                  <c:v>2014</c:v>
                </c:pt>
                <c:pt idx="226">
                  <c:v>2015</c:v>
                </c:pt>
                <c:pt idx="227">
                  <c:v>2016</c:v>
                </c:pt>
                <c:pt idx="228">
                  <c:v>2017</c:v>
                </c:pt>
                <c:pt idx="229">
                  <c:v>2018</c:v>
                </c:pt>
                <c:pt idx="230">
                  <c:v>2019</c:v>
                </c:pt>
                <c:pt idx="231">
                  <c:v>2020</c:v>
                </c:pt>
                <c:pt idx="232">
                  <c:v>2021</c:v>
                </c:pt>
              </c:numCache>
            </c:numRef>
          </c:cat>
          <c:val>
            <c:numRef>
              <c:f>'Freq-lines hist'!$C$2:$C$239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10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16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20</c:v>
                </c:pt>
                <c:pt idx="202">
                  <c:v>18</c:v>
                </c:pt>
                <c:pt idx="203">
                  <c:v>22</c:v>
                </c:pt>
                <c:pt idx="204">
                  <c:v>25</c:v>
                </c:pt>
                <c:pt idx="205">
                  <c:v>28</c:v>
                </c:pt>
                <c:pt idx="206">
                  <c:v>32</c:v>
                </c:pt>
                <c:pt idx="207">
                  <c:v>35</c:v>
                </c:pt>
                <c:pt idx="208">
                  <c:v>37</c:v>
                </c:pt>
                <c:pt idx="209">
                  <c:v>39</c:v>
                </c:pt>
                <c:pt idx="210">
                  <c:v>41</c:v>
                </c:pt>
                <c:pt idx="211">
                  <c:v>41</c:v>
                </c:pt>
                <c:pt idx="212">
                  <c:v>44</c:v>
                </c:pt>
                <c:pt idx="213">
                  <c:v>45</c:v>
                </c:pt>
                <c:pt idx="214">
                  <c:v>47</c:v>
                </c:pt>
                <c:pt idx="215">
                  <c:v>48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59</c:v>
                </c:pt>
                <c:pt idx="220">
                  <c:v>60</c:v>
                </c:pt>
                <c:pt idx="221">
                  <c:v>64</c:v>
                </c:pt>
                <c:pt idx="222">
                  <c:v>69</c:v>
                </c:pt>
                <c:pt idx="223">
                  <c:v>70</c:v>
                </c:pt>
                <c:pt idx="224">
                  <c:v>72</c:v>
                </c:pt>
                <c:pt idx="225">
                  <c:v>76</c:v>
                </c:pt>
                <c:pt idx="226">
                  <c:v>78</c:v>
                </c:pt>
                <c:pt idx="227">
                  <c:v>80</c:v>
                </c:pt>
                <c:pt idx="228">
                  <c:v>80</c:v>
                </c:pt>
                <c:pt idx="229">
                  <c:v>79</c:v>
                </c:pt>
                <c:pt idx="230">
                  <c:v>79</c:v>
                </c:pt>
                <c:pt idx="231">
                  <c:v>80</c:v>
                </c:pt>
                <c:pt idx="2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3-4A48-9183-77FFE1AA5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85296"/>
        <c:axId val="1943289040"/>
      </c:lineChart>
      <c:dateAx>
        <c:axId val="19432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9040"/>
        <c:crosses val="autoZero"/>
        <c:auto val="0"/>
        <c:lblOffset val="100"/>
        <c:baseTimeUnit val="days"/>
        <c:majorUnit val="10"/>
        <c:majorTimeUnit val="days"/>
        <c:minorUnit val="10"/>
        <c:minorTimeUnit val="years"/>
      </c:dateAx>
      <c:valAx>
        <c:axId val="19432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5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Graph 1. Constitutions in force,</a:t>
            </a:r>
            <a:r>
              <a:rPr lang="en-GB" sz="13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those </a:t>
            </a: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referencing the environment, </a:t>
            </a:r>
          </a:p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>
                <a:latin typeface="Times New Roman" panose="02020603050405020304" pitchFamily="18" charset="0"/>
                <a:cs typeface="Times New Roman" panose="02020603050405020304" pitchFamily="18" charset="0"/>
              </a:rPr>
              <a:t>and those referencing future generations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'Freq-lines 1946'!$C$1</c:f>
              <c:strCache>
                <c:ptCount val="1"/>
                <c:pt idx="0">
                  <c:v>Future generations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'Freq-lines 1946'!$A$2:$A$82</c:f>
              <c:numCache>
                <c:formatCode>General</c:formatCode>
                <c:ptCount val="71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</c:numCache>
            </c:numRef>
          </c:cat>
          <c:val>
            <c:numRef>
              <c:f>'Freq-lines 1946'!$C$2:$C$82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14</c:v>
                </c:pt>
                <c:pt idx="47">
                  <c:v>18</c:v>
                </c:pt>
                <c:pt idx="48">
                  <c:v>22</c:v>
                </c:pt>
                <c:pt idx="49">
                  <c:v>27</c:v>
                </c:pt>
                <c:pt idx="50">
                  <c:v>29</c:v>
                </c:pt>
                <c:pt idx="51">
                  <c:v>32</c:v>
                </c:pt>
                <c:pt idx="52">
                  <c:v>33</c:v>
                </c:pt>
                <c:pt idx="53">
                  <c:v>35</c:v>
                </c:pt>
                <c:pt idx="54">
                  <c:v>35</c:v>
                </c:pt>
                <c:pt idx="55">
                  <c:v>37</c:v>
                </c:pt>
                <c:pt idx="56">
                  <c:v>39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50</c:v>
                </c:pt>
                <c:pt idx="63">
                  <c:v>51</c:v>
                </c:pt>
                <c:pt idx="64">
                  <c:v>55</c:v>
                </c:pt>
                <c:pt idx="65">
                  <c:v>60</c:v>
                </c:pt>
                <c:pt idx="66">
                  <c:v>61</c:v>
                </c:pt>
                <c:pt idx="67">
                  <c:v>63</c:v>
                </c:pt>
                <c:pt idx="68">
                  <c:v>66</c:v>
                </c:pt>
                <c:pt idx="69">
                  <c:v>66</c:v>
                </c:pt>
                <c:pt idx="7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D7-4E37-993B-3D8FF1AC7359}"/>
            </c:ext>
          </c:extLst>
        </c:ser>
        <c:ser>
          <c:idx val="2"/>
          <c:order val="1"/>
          <c:tx>
            <c:strRef>
              <c:f>'Freq-lines 1946'!$E$1</c:f>
              <c:strCache>
                <c:ptCount val="1"/>
                <c:pt idx="0">
                  <c:v>Environment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'Freq-lines 1946'!$A$2:$A$82</c:f>
              <c:numCache>
                <c:formatCode>General</c:formatCode>
                <c:ptCount val="71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</c:numCache>
            </c:numRef>
          </c:cat>
          <c:val>
            <c:numRef>
              <c:f>'Freq-lines 1946'!$E$2:$E$82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29</c:v>
                </c:pt>
                <c:pt idx="36">
                  <c:v>33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61</c:v>
                </c:pt>
                <c:pt idx="46">
                  <c:v>77</c:v>
                </c:pt>
                <c:pt idx="47">
                  <c:v>83</c:v>
                </c:pt>
                <c:pt idx="48">
                  <c:v>91</c:v>
                </c:pt>
                <c:pt idx="49">
                  <c:v>98</c:v>
                </c:pt>
                <c:pt idx="50">
                  <c:v>107</c:v>
                </c:pt>
                <c:pt idx="51">
                  <c:v>109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121</c:v>
                </c:pt>
                <c:pt idx="57">
                  <c:v>124</c:v>
                </c:pt>
                <c:pt idx="58">
                  <c:v>127</c:v>
                </c:pt>
                <c:pt idx="59">
                  <c:v>133</c:v>
                </c:pt>
                <c:pt idx="60">
                  <c:v>135</c:v>
                </c:pt>
                <c:pt idx="61">
                  <c:v>138</c:v>
                </c:pt>
                <c:pt idx="62">
                  <c:v>141</c:v>
                </c:pt>
                <c:pt idx="63">
                  <c:v>143</c:v>
                </c:pt>
                <c:pt idx="64">
                  <c:v>147</c:v>
                </c:pt>
                <c:pt idx="65">
                  <c:v>148</c:v>
                </c:pt>
                <c:pt idx="6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D7-4E37-993B-3D8FF1AC7359}"/>
            </c:ext>
          </c:extLst>
        </c:ser>
        <c:ser>
          <c:idx val="0"/>
          <c:order val="2"/>
          <c:tx>
            <c:strRef>
              <c:f>'Freq-lines 1946'!$F$1</c:f>
              <c:strCache>
                <c:ptCount val="1"/>
                <c:pt idx="0">
                  <c:v>Constitutions in force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'Freq-lines 1946'!$F$2:$F$72</c:f>
              <c:numCache>
                <c:formatCode>General</c:formatCode>
                <c:ptCount val="71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95</c:v>
                </c:pt>
                <c:pt idx="15">
                  <c:v>101</c:v>
                </c:pt>
                <c:pt idx="16">
                  <c:v>114</c:v>
                </c:pt>
                <c:pt idx="17">
                  <c:v>113</c:v>
                </c:pt>
                <c:pt idx="18">
                  <c:v>119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124</c:v>
                </c:pt>
                <c:pt idx="23">
                  <c:v>123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132</c:v>
                </c:pt>
                <c:pt idx="28">
                  <c:v>132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149</c:v>
                </c:pt>
                <c:pt idx="34">
                  <c:v>148</c:v>
                </c:pt>
                <c:pt idx="35">
                  <c:v>149</c:v>
                </c:pt>
                <c:pt idx="36">
                  <c:v>148</c:v>
                </c:pt>
                <c:pt idx="37">
                  <c:v>151</c:v>
                </c:pt>
                <c:pt idx="38">
                  <c:v>151</c:v>
                </c:pt>
                <c:pt idx="39">
                  <c:v>152</c:v>
                </c:pt>
                <c:pt idx="40">
                  <c:v>152</c:v>
                </c:pt>
                <c:pt idx="41">
                  <c:v>153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157</c:v>
                </c:pt>
                <c:pt idx="46">
                  <c:v>164</c:v>
                </c:pt>
                <c:pt idx="47">
                  <c:v>168</c:v>
                </c:pt>
                <c:pt idx="48">
                  <c:v>170</c:v>
                </c:pt>
                <c:pt idx="49">
                  <c:v>173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180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182</c:v>
                </c:pt>
                <c:pt idx="58">
                  <c:v>183</c:v>
                </c:pt>
                <c:pt idx="59">
                  <c:v>184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D7-4E37-993B-3D8FF1AC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85296"/>
        <c:axId val="1943289040"/>
      </c:lineChart>
      <c:dateAx>
        <c:axId val="19432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9040"/>
        <c:crosses val="autoZero"/>
        <c:auto val="0"/>
        <c:lblOffset val="100"/>
        <c:baseTimeUnit val="days"/>
        <c:majorUnit val="10"/>
        <c:majorTimeUnit val="days"/>
        <c:minorUnit val="10"/>
        <c:minorTimeUnit val="years"/>
      </c:dateAx>
      <c:valAx>
        <c:axId val="19432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852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Graph 1. Number of first inclusions of future generations in national constitutions by year (1946-2016)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'Freq-bars'!$A$2:$A$88</c:f>
              <c:numCache>
                <c:formatCode>General</c:formatCode>
                <c:ptCount val="87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</c:numCache>
            </c:numRef>
          </c:cat>
          <c:val>
            <c:numRef>
              <c:f>'Freq-bars'!$B$2:$B$88</c:f>
              <c:numCache>
                <c:formatCode>General</c:formatCode>
                <c:ptCount val="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2-433F-97AE-419E794D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659734319"/>
        <c:axId val="1659744303"/>
      </c:barChart>
      <c:dateAx>
        <c:axId val="16597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4303"/>
        <c:crosses val="autoZero"/>
        <c:auto val="0"/>
        <c:lblOffset val="100"/>
        <c:baseTimeUnit val="days"/>
      </c:dateAx>
      <c:valAx>
        <c:axId val="1659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Graph 1. Number of first inclusions of future generations in national constitutions by year (1946-2016)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'Freq-bars'!$A$2:$A$88</c:f>
              <c:numCache>
                <c:formatCode>General</c:formatCode>
                <c:ptCount val="87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</c:numCache>
            </c:numRef>
          </c:cat>
          <c:val>
            <c:numRef>
              <c:f>'Freq-bars'!$C$2:$C$88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9</c:v>
                </c:pt>
                <c:pt idx="46">
                  <c:v>16</c:v>
                </c:pt>
                <c:pt idx="47">
                  <c:v>6</c:v>
                </c:pt>
                <c:pt idx="48">
                  <c:v>8</c:v>
                </c:pt>
                <c:pt idx="49">
                  <c:v>7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4-4F6A-A9EC-36C8F238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659734319"/>
        <c:axId val="1659744303"/>
      </c:barChart>
      <c:dateAx>
        <c:axId val="16597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4303"/>
        <c:crosses val="autoZero"/>
        <c:auto val="0"/>
        <c:lblOffset val="100"/>
        <c:baseTimeUnit val="days"/>
      </c:dateAx>
      <c:valAx>
        <c:axId val="1659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>
                <a:latin typeface="Arial" panose="020B0604020202020204" pitchFamily="34" charset="0"/>
                <a:cs typeface="Arial" panose="020B0604020202020204" pitchFamily="34" charset="0"/>
              </a:rPr>
              <a:t>Graph 2. Number of first inclusions of future generations in national constitutions by year (1946-2016) </a:t>
            </a:r>
            <a:r>
              <a:rPr lang="en-GB" sz="900" baseline="0">
                <a:latin typeface="Arial" panose="020B0604020202020204" pitchFamily="34" charset="0"/>
                <a:cs typeface="Arial" panose="020B0604020202020204" pitchFamily="34" charset="0"/>
              </a:rPr>
              <a:t>vs. number of first inclusions of environmental provisions (1946-2013)</a:t>
            </a:r>
            <a:endParaRPr lang="en-GB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invertIfNegative val="0"/>
          <c:cat>
            <c:numRef>
              <c:f>'Freq-bars'!$A$2:$A$88</c:f>
              <c:numCache>
                <c:formatCode>General</c:formatCode>
                <c:ptCount val="87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</c:numCache>
            </c:numRef>
          </c:cat>
          <c:val>
            <c:numRef>
              <c:f>'Freq-bars'!$C$2:$C$88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9</c:v>
                </c:pt>
                <c:pt idx="46">
                  <c:v>16</c:v>
                </c:pt>
                <c:pt idx="47">
                  <c:v>6</c:v>
                </c:pt>
                <c:pt idx="48">
                  <c:v>8</c:v>
                </c:pt>
                <c:pt idx="49">
                  <c:v>7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4-47EC-B4A9-565FB39E8A62}"/>
            </c:ext>
          </c:extLst>
        </c:ser>
        <c:ser>
          <c:idx val="0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'Freq-bars'!$A$2:$A$88</c:f>
              <c:numCache>
                <c:formatCode>General</c:formatCode>
                <c:ptCount val="87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</c:numCache>
            </c:numRef>
          </c:cat>
          <c:val>
            <c:numRef>
              <c:f>'Freq-bars'!$B$2:$B$88</c:f>
              <c:numCache>
                <c:formatCode>General</c:formatCode>
                <c:ptCount val="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4-47EC-B4A9-565FB39E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59734319"/>
        <c:axId val="1659744303"/>
      </c:barChart>
      <c:dateAx>
        <c:axId val="16597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4303"/>
        <c:crosses val="autoZero"/>
        <c:auto val="0"/>
        <c:lblOffset val="100"/>
        <c:baseTimeUnit val="days"/>
      </c:dateAx>
      <c:valAx>
        <c:axId val="1659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431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>
                <a:latin typeface="Arial" panose="020B0604020202020204" pitchFamily="34" charset="0"/>
                <a:cs typeface="Arial" panose="020B0604020202020204" pitchFamily="34" charset="0"/>
              </a:rPr>
              <a:t>Graph 1.</a:t>
            </a:r>
            <a:r>
              <a:rPr lang="en-US" u="non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u="none">
                <a:latin typeface="Arial" panose="020B0604020202020204" pitchFamily="34" charset="0"/>
                <a:cs typeface="Arial" panose="020B0604020202020204" pitchFamily="34" charset="0"/>
              </a:rPr>
              <a:t>Timeline of first inclusions of future generations in constitutions worldwide   </a:t>
            </a:r>
          </a:p>
        </c:rich>
      </c:tx>
      <c:layout>
        <c:manualLayout>
          <c:xMode val="edge"/>
          <c:yMode val="edge"/>
          <c:x val="1.8833433568489485E-2"/>
          <c:y val="0.18858186558341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'Simplest timeline'!$B$1</c:f>
              <c:strCache>
                <c:ptCount val="1"/>
                <c:pt idx="0">
                  <c:v>1st inclusion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'Simplest timeline'!$B$2:$B$69</c:f>
              <c:numCache>
                <c:formatCode>General</c:formatCode>
                <c:ptCount val="68"/>
                <c:pt idx="0">
                  <c:v>1996</c:v>
                </c:pt>
                <c:pt idx="1">
                  <c:v>1992</c:v>
                </c:pt>
                <c:pt idx="2">
                  <c:v>1987</c:v>
                </c:pt>
                <c:pt idx="3">
                  <c:v>1986</c:v>
                </c:pt>
                <c:pt idx="4">
                  <c:v>1987</c:v>
                </c:pt>
                <c:pt idx="5">
                  <c:v>1993</c:v>
                </c:pt>
                <c:pt idx="6">
                  <c:v>1946</c:v>
                </c:pt>
                <c:pt idx="7">
                  <c:v>1974</c:v>
                </c:pt>
                <c:pt idx="8">
                  <c:v>1975</c:v>
                </c:pt>
                <c:pt idx="9">
                  <c:v>1979</c:v>
                </c:pt>
                <c:pt idx="10">
                  <c:v>1980</c:v>
                </c:pt>
                <c:pt idx="11">
                  <c:v>1988</c:v>
                </c:pt>
                <c:pt idx="12">
                  <c:v>1992</c:v>
                </c:pt>
                <c:pt idx="13">
                  <c:v>1992</c:v>
                </c:pt>
                <c:pt idx="14">
                  <c:v>1992</c:v>
                </c:pt>
                <c:pt idx="15">
                  <c:v>1992</c:v>
                </c:pt>
                <c:pt idx="16">
                  <c:v>1993</c:v>
                </c:pt>
                <c:pt idx="17">
                  <c:v>1993</c:v>
                </c:pt>
                <c:pt idx="18">
                  <c:v>1993</c:v>
                </c:pt>
                <c:pt idx="19">
                  <c:v>1994</c:v>
                </c:pt>
                <c:pt idx="20">
                  <c:v>1994</c:v>
                </c:pt>
                <c:pt idx="21">
                  <c:v>1994</c:v>
                </c:pt>
                <c:pt idx="22">
                  <c:v>1994</c:v>
                </c:pt>
                <c:pt idx="23">
                  <c:v>1995</c:v>
                </c:pt>
                <c:pt idx="24">
                  <c:v>1995</c:v>
                </c:pt>
                <c:pt idx="25">
                  <c:v>1995</c:v>
                </c:pt>
                <c:pt idx="26">
                  <c:v>1995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1999</c:v>
                </c:pt>
                <c:pt idx="35">
                  <c:v>2001</c:v>
                </c:pt>
                <c:pt idx="36">
                  <c:v>2001</c:v>
                </c:pt>
                <c:pt idx="37">
                  <c:v>2002</c:v>
                </c:pt>
                <c:pt idx="38">
                  <c:v>2002</c:v>
                </c:pt>
                <c:pt idx="39">
                  <c:v>2003</c:v>
                </c:pt>
                <c:pt idx="40">
                  <c:v>2003</c:v>
                </c:pt>
                <c:pt idx="41">
                  <c:v>2004</c:v>
                </c:pt>
                <c:pt idx="42">
                  <c:v>2004</c:v>
                </c:pt>
                <c:pt idx="43">
                  <c:v>2005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2008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2010</c:v>
                </c:pt>
                <c:pt idx="53">
                  <c:v>2010</c:v>
                </c:pt>
                <c:pt idx="54">
                  <c:v>2010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2013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2016</c:v>
                </c:pt>
                <c:pt idx="67">
                  <c:v>2016</c:v>
                </c:pt>
              </c:numCache>
            </c:numRef>
          </c:xVal>
          <c:yVal>
            <c:numRef>
              <c:f>'Simplest timeline'!$D:$D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D-4C1C-BDFF-A21B6D76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83232"/>
        <c:axId val="431643616"/>
      </c:scatterChart>
      <c:valAx>
        <c:axId val="4314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3616"/>
        <c:crosses val="autoZero"/>
        <c:crossBetween val="midCat"/>
        <c:majorUnit val="5"/>
      </c:valAx>
      <c:valAx>
        <c:axId val="43164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23</xdr:row>
      <xdr:rowOff>137160</xdr:rowOff>
    </xdr:from>
    <xdr:to>
      <xdr:col>19</xdr:col>
      <xdr:colOff>114300</xdr:colOff>
      <xdr:row>45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02533-5C12-401D-879D-6BD654B66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0</xdr:row>
      <xdr:rowOff>160020</xdr:rowOff>
    </xdr:from>
    <xdr:to>
      <xdr:col>19</xdr:col>
      <xdr:colOff>114300</xdr:colOff>
      <xdr:row>22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6CD2A-A504-4727-BA9E-0C852599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579285</xdr:colOff>
      <xdr:row>1</xdr:row>
      <xdr:rowOff>120043</xdr:rowOff>
    </xdr:from>
    <xdr:to>
      <xdr:col>20</xdr:col>
      <xdr:colOff>102207</xdr:colOff>
      <xdr:row>22</xdr:row>
      <xdr:rowOff>173990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3BF86-1892-423D-8354-E8D6F7F3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152400</xdr:rowOff>
    </xdr:from>
    <xdr:to>
      <xdr:col>14</xdr:col>
      <xdr:colOff>368299</xdr:colOff>
      <xdr:row>15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3A8699-2F29-4FE1-9032-D205C273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17</xdr:row>
      <xdr:rowOff>107950</xdr:rowOff>
    </xdr:from>
    <xdr:to>
      <xdr:col>14</xdr:col>
      <xdr:colOff>365125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E4A81-8179-4055-B738-1B78D7C2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34</xdr:row>
      <xdr:rowOff>127000</xdr:rowOff>
    </xdr:from>
    <xdr:to>
      <xdr:col>14</xdr:col>
      <xdr:colOff>371475</xdr:colOff>
      <xdr:row>49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DED82-CE05-4528-98F1-6C3AD4195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43543</xdr:colOff>
      <xdr:row>9</xdr:row>
      <xdr:rowOff>39586</xdr:rowOff>
    </xdr:from>
    <xdr:to>
      <xdr:col>24</xdr:col>
      <xdr:colOff>416461</xdr:colOff>
      <xdr:row>14</xdr:row>
      <xdr:rowOff>174832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3FC1F1-5A3C-433C-B957-31EBA5C2D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25400</xdr:rowOff>
    </xdr:from>
    <xdr:to>
      <xdr:col>2</xdr:col>
      <xdr:colOff>209550</xdr:colOff>
      <xdr:row>7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CF2ACD-E55E-4306-BF99-4623433F5ECF}"/>
            </a:ext>
          </a:extLst>
        </xdr:cNvPr>
        <xdr:cNvSpPr txBox="1"/>
      </xdr:nvSpPr>
      <xdr:spPr>
        <a:xfrm>
          <a:off x="533400" y="1028700"/>
          <a:ext cx="13779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cap="small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Origins</a:t>
          </a:r>
          <a:endParaRPr lang="en-GB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546100</xdr:colOff>
      <xdr:row>1</xdr:row>
      <xdr:rowOff>44450</xdr:rowOff>
    </xdr:from>
    <xdr:to>
      <xdr:col>2</xdr:col>
      <xdr:colOff>368300</xdr:colOff>
      <xdr:row>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A08790-5226-4C6F-BD36-7BA46100469A}"/>
            </a:ext>
          </a:extLst>
        </xdr:cNvPr>
        <xdr:cNvSpPr txBox="1"/>
      </xdr:nvSpPr>
      <xdr:spPr>
        <a:xfrm>
          <a:off x="546100" y="44450"/>
          <a:ext cx="1524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cap="small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Themes</a:t>
          </a:r>
          <a:endParaRPr lang="en-GB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539750</xdr:colOff>
      <xdr:row>0</xdr:row>
      <xdr:rowOff>304800</xdr:rowOff>
    </xdr:from>
    <xdr:to>
      <xdr:col>6</xdr:col>
      <xdr:colOff>107950</xdr:colOff>
      <xdr:row>1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27AD3C-B017-4203-A4E1-23047CC84CFE}"/>
            </a:ext>
          </a:extLst>
        </xdr:cNvPr>
        <xdr:cNvSpPr txBox="1"/>
      </xdr:nvSpPr>
      <xdr:spPr>
        <a:xfrm>
          <a:off x="539750" y="304800"/>
          <a:ext cx="5092700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cap="small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 1. </a:t>
          </a:r>
        </a:p>
        <a:p>
          <a:pPr algn="ctr"/>
          <a:r>
            <a:rPr lang="pt-BR" sz="1100" cap="small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Themes</a:t>
          </a:r>
          <a:r>
            <a:rPr lang="pt-BR" sz="1100" cap="small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 Origins of Constitutional Provisions Mentioning Future Generations as of 2021</a:t>
          </a:r>
        </a:p>
        <a:p>
          <a:endParaRPr lang="en-GB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85E3-1533-4B90-A0CC-88672D72AF4A}">
  <dimension ref="A1:F234"/>
  <sheetViews>
    <sheetView tabSelected="1" zoomScaleNormal="100" workbookViewId="0">
      <selection activeCell="G6" sqref="G6"/>
    </sheetView>
  </sheetViews>
  <sheetFormatPr defaultRowHeight="0" customHeight="1" zeroHeight="1" x14ac:dyDescent="0.35"/>
  <cols>
    <col min="1" max="1" width="7.6328125" style="1" bestFit="1" customWidth="1"/>
    <col min="2" max="2" width="8.36328125" hidden="1" customWidth="1"/>
    <col min="4" max="4" width="11.90625" hidden="1" customWidth="1"/>
    <col min="6" max="6" width="8.90625" style="5"/>
  </cols>
  <sheetData>
    <row r="1" spans="1:6" ht="14.5" x14ac:dyDescent="0.35">
      <c r="A1" s="1" t="s">
        <v>2</v>
      </c>
      <c r="B1" s="4" t="s">
        <v>3</v>
      </c>
      <c r="C1" s="4" t="s">
        <v>82</v>
      </c>
      <c r="D1" s="5" t="s">
        <v>1</v>
      </c>
      <c r="E1" s="5" t="s">
        <v>1</v>
      </c>
      <c r="F1" s="5" t="s">
        <v>81</v>
      </c>
    </row>
    <row r="2" spans="1:6" ht="14.5" x14ac:dyDescent="0.35">
      <c r="A2" s="3">
        <v>1789</v>
      </c>
      <c r="B2" s="5"/>
      <c r="C2" s="5">
        <v>1</v>
      </c>
      <c r="D2" s="5"/>
      <c r="E2" s="5">
        <v>0</v>
      </c>
    </row>
    <row r="3" spans="1:6" ht="14.5" x14ac:dyDescent="0.35">
      <c r="A3" s="3">
        <v>1790</v>
      </c>
      <c r="B3" s="5"/>
      <c r="C3" s="5">
        <v>1</v>
      </c>
      <c r="D3" s="5"/>
      <c r="E3" s="5">
        <v>0</v>
      </c>
    </row>
    <row r="4" spans="1:6" ht="14.5" x14ac:dyDescent="0.35">
      <c r="A4" s="3">
        <v>1791</v>
      </c>
      <c r="B4" s="5"/>
      <c r="C4" s="5">
        <v>2</v>
      </c>
      <c r="D4" s="5"/>
      <c r="E4" s="5">
        <v>0</v>
      </c>
    </row>
    <row r="5" spans="1:6" ht="14.5" x14ac:dyDescent="0.35">
      <c r="A5" s="3">
        <v>1792</v>
      </c>
      <c r="B5" s="5"/>
      <c r="C5" s="5">
        <v>2</v>
      </c>
      <c r="D5" s="5"/>
      <c r="E5" s="5">
        <v>0</v>
      </c>
    </row>
    <row r="6" spans="1:6" ht="14.5" x14ac:dyDescent="0.35">
      <c r="A6" s="3">
        <v>1793</v>
      </c>
      <c r="B6" s="5"/>
      <c r="C6" s="5">
        <v>3</v>
      </c>
      <c r="D6" s="5"/>
      <c r="E6" s="5">
        <v>0</v>
      </c>
    </row>
    <row r="7" spans="1:6" ht="14.5" x14ac:dyDescent="0.35">
      <c r="A7" s="3">
        <v>1794</v>
      </c>
      <c r="B7" s="4"/>
      <c r="C7" s="4">
        <v>2</v>
      </c>
      <c r="D7" s="5"/>
      <c r="E7" s="5">
        <v>0</v>
      </c>
    </row>
    <row r="8" spans="1:6" ht="14.5" x14ac:dyDescent="0.35">
      <c r="A8" s="3">
        <v>1795</v>
      </c>
      <c r="B8" s="4"/>
      <c r="C8" s="4">
        <v>2</v>
      </c>
      <c r="D8" s="5"/>
      <c r="E8" s="5">
        <v>0</v>
      </c>
    </row>
    <row r="9" spans="1:6" ht="14.5" x14ac:dyDescent="0.35">
      <c r="A9" s="3">
        <v>1796</v>
      </c>
      <c r="B9" s="5"/>
      <c r="C9" s="5">
        <v>2</v>
      </c>
      <c r="D9" s="5"/>
      <c r="E9" s="5">
        <v>0</v>
      </c>
    </row>
    <row r="10" spans="1:6" ht="14.5" x14ac:dyDescent="0.35">
      <c r="A10" s="3">
        <v>1797</v>
      </c>
      <c r="B10" s="5"/>
      <c r="C10" s="5">
        <v>2</v>
      </c>
      <c r="D10" s="5"/>
      <c r="E10" s="5">
        <v>0</v>
      </c>
    </row>
    <row r="11" spans="1:6" ht="14.5" x14ac:dyDescent="0.35">
      <c r="A11" s="3">
        <v>1798</v>
      </c>
      <c r="B11" s="5"/>
      <c r="C11" s="5">
        <v>2</v>
      </c>
      <c r="D11" s="5"/>
      <c r="E11" s="5">
        <v>0</v>
      </c>
      <c r="F11" s="19"/>
    </row>
    <row r="12" spans="1:6" ht="14.5" x14ac:dyDescent="0.35">
      <c r="A12" s="3">
        <v>1799</v>
      </c>
      <c r="B12" s="5"/>
      <c r="C12" s="5">
        <v>2</v>
      </c>
      <c r="D12" s="5"/>
      <c r="E12" s="5">
        <v>0</v>
      </c>
    </row>
    <row r="13" spans="1:6" ht="14.5" x14ac:dyDescent="0.35">
      <c r="A13" s="3">
        <v>1800</v>
      </c>
      <c r="B13" s="5"/>
      <c r="C13" s="5">
        <v>2</v>
      </c>
      <c r="D13" s="5"/>
      <c r="E13" s="5">
        <v>0</v>
      </c>
    </row>
    <row r="14" spans="1:6" ht="14.5" x14ac:dyDescent="0.35">
      <c r="A14" s="3">
        <v>1801</v>
      </c>
      <c r="B14" s="5"/>
      <c r="C14" s="5">
        <v>2</v>
      </c>
      <c r="D14" s="5"/>
      <c r="E14" s="5">
        <v>0</v>
      </c>
    </row>
    <row r="15" spans="1:6" ht="14.5" x14ac:dyDescent="0.35">
      <c r="A15" s="3">
        <v>1802</v>
      </c>
      <c r="B15" s="5"/>
      <c r="C15" s="5">
        <v>2</v>
      </c>
      <c r="D15" s="5"/>
      <c r="E15" s="5">
        <v>0</v>
      </c>
    </row>
    <row r="16" spans="1:6" ht="14.5" x14ac:dyDescent="0.35">
      <c r="A16" s="3">
        <v>1803</v>
      </c>
      <c r="B16" s="5"/>
      <c r="C16" s="5">
        <v>2</v>
      </c>
      <c r="D16" s="5"/>
      <c r="E16" s="5">
        <v>0</v>
      </c>
    </row>
    <row r="17" spans="1:5" ht="14.5" x14ac:dyDescent="0.35">
      <c r="A17" s="3">
        <v>1804</v>
      </c>
      <c r="B17" s="5"/>
      <c r="C17" s="5">
        <v>2</v>
      </c>
      <c r="D17" s="5"/>
      <c r="E17" s="5">
        <v>0</v>
      </c>
    </row>
    <row r="18" spans="1:5" ht="14.5" x14ac:dyDescent="0.35">
      <c r="A18" s="3">
        <v>1805</v>
      </c>
      <c r="B18" s="5"/>
      <c r="C18" s="5">
        <v>2</v>
      </c>
      <c r="D18" s="5"/>
      <c r="E18" s="5">
        <v>0</v>
      </c>
    </row>
    <row r="19" spans="1:5" ht="14.5" x14ac:dyDescent="0.35">
      <c r="A19" s="3">
        <v>1806</v>
      </c>
      <c r="B19" s="5"/>
      <c r="C19" s="5">
        <v>2</v>
      </c>
      <c r="D19" s="5"/>
      <c r="E19" s="5">
        <v>0</v>
      </c>
    </row>
    <row r="20" spans="1:5" ht="14.5" x14ac:dyDescent="0.35">
      <c r="A20" s="3">
        <v>1807</v>
      </c>
      <c r="B20" s="5"/>
      <c r="C20" s="5">
        <v>1</v>
      </c>
      <c r="D20" s="5"/>
      <c r="E20" s="5">
        <v>0</v>
      </c>
    </row>
    <row r="21" spans="1:5" ht="14.5" x14ac:dyDescent="0.35">
      <c r="A21" s="3">
        <v>1808</v>
      </c>
      <c r="B21" s="5"/>
      <c r="C21" s="5">
        <v>1</v>
      </c>
      <c r="D21" s="5"/>
      <c r="E21" s="5">
        <v>0</v>
      </c>
    </row>
    <row r="22" spans="1:5" ht="14.5" x14ac:dyDescent="0.35">
      <c r="A22" s="3">
        <v>1809</v>
      </c>
      <c r="B22" s="5"/>
      <c r="C22" s="5">
        <v>1</v>
      </c>
      <c r="D22" s="5"/>
      <c r="E22" s="5">
        <v>0</v>
      </c>
    </row>
    <row r="23" spans="1:5" ht="14.5" x14ac:dyDescent="0.35">
      <c r="A23" s="3">
        <v>1810</v>
      </c>
      <c r="B23" s="5"/>
      <c r="C23" s="5">
        <v>1</v>
      </c>
      <c r="D23" s="5"/>
      <c r="E23" s="5">
        <v>0</v>
      </c>
    </row>
    <row r="24" spans="1:5" ht="14.5" x14ac:dyDescent="0.35">
      <c r="A24" s="3">
        <v>1811</v>
      </c>
      <c r="B24" s="5"/>
      <c r="C24" s="5">
        <v>3</v>
      </c>
      <c r="D24" s="5"/>
      <c r="E24" s="5">
        <v>0</v>
      </c>
    </row>
    <row r="25" spans="1:5" ht="14.5" x14ac:dyDescent="0.35">
      <c r="A25" s="3">
        <v>1812</v>
      </c>
      <c r="B25" s="5"/>
      <c r="C25" s="5">
        <v>2</v>
      </c>
      <c r="D25" s="5"/>
      <c r="E25" s="5">
        <v>0</v>
      </c>
    </row>
    <row r="26" spans="1:5" ht="14.5" x14ac:dyDescent="0.35">
      <c r="A26" s="3">
        <v>1813</v>
      </c>
      <c r="B26" s="5"/>
      <c r="C26" s="5">
        <v>2</v>
      </c>
      <c r="D26" s="5"/>
      <c r="E26" s="5">
        <v>0</v>
      </c>
    </row>
    <row r="27" spans="1:5" ht="14.5" x14ac:dyDescent="0.35">
      <c r="A27" s="3">
        <v>1814</v>
      </c>
      <c r="B27" s="5"/>
      <c r="C27" s="5">
        <v>2</v>
      </c>
      <c r="D27" s="5"/>
      <c r="E27" s="5">
        <v>0</v>
      </c>
    </row>
    <row r="28" spans="1:5" ht="14.5" x14ac:dyDescent="0.35">
      <c r="A28" s="3">
        <v>1815</v>
      </c>
      <c r="B28" s="5"/>
      <c r="C28" s="5">
        <v>2</v>
      </c>
      <c r="D28" s="5"/>
      <c r="E28" s="5">
        <v>0</v>
      </c>
    </row>
    <row r="29" spans="1:5" ht="14.5" x14ac:dyDescent="0.35">
      <c r="A29" s="3">
        <v>1816</v>
      </c>
      <c r="B29" s="5"/>
      <c r="C29" s="5">
        <v>2</v>
      </c>
      <c r="D29" s="5"/>
      <c r="E29" s="5">
        <v>0</v>
      </c>
    </row>
    <row r="30" spans="1:5" ht="14.5" x14ac:dyDescent="0.35">
      <c r="A30" s="3">
        <v>1817</v>
      </c>
      <c r="B30" s="5"/>
      <c r="C30" s="5">
        <v>2</v>
      </c>
      <c r="D30" s="5"/>
      <c r="E30" s="5">
        <v>0</v>
      </c>
    </row>
    <row r="31" spans="1:5" ht="14.5" x14ac:dyDescent="0.35">
      <c r="A31" s="3">
        <v>1818</v>
      </c>
      <c r="B31" s="5"/>
      <c r="C31" s="5">
        <v>2</v>
      </c>
      <c r="D31" s="5"/>
      <c r="E31" s="5">
        <v>0</v>
      </c>
    </row>
    <row r="32" spans="1:5" ht="14.5" x14ac:dyDescent="0.35">
      <c r="A32" s="3">
        <v>1819</v>
      </c>
      <c r="B32" s="5"/>
      <c r="C32" s="5">
        <v>2</v>
      </c>
      <c r="D32" s="5"/>
      <c r="E32" s="5">
        <v>0</v>
      </c>
    </row>
    <row r="33" spans="1:6" ht="14.5" x14ac:dyDescent="0.35">
      <c r="A33" s="3">
        <v>1820</v>
      </c>
      <c r="B33" s="5"/>
      <c r="C33" s="5">
        <v>2</v>
      </c>
      <c r="D33" s="5"/>
      <c r="E33" s="5">
        <v>0</v>
      </c>
    </row>
    <row r="34" spans="1:6" ht="14.5" x14ac:dyDescent="0.35">
      <c r="A34" s="3">
        <v>1821</v>
      </c>
      <c r="B34" s="4"/>
      <c r="C34" s="4">
        <v>2</v>
      </c>
      <c r="D34" s="5"/>
      <c r="E34" s="5">
        <v>0</v>
      </c>
    </row>
    <row r="35" spans="1:6" ht="14.5" x14ac:dyDescent="0.35">
      <c r="A35" s="3">
        <v>1822</v>
      </c>
      <c r="B35" s="4"/>
      <c r="C35" s="4">
        <v>2</v>
      </c>
      <c r="D35" s="5"/>
      <c r="E35" s="5">
        <v>0</v>
      </c>
    </row>
    <row r="36" spans="1:6" ht="14.5" x14ac:dyDescent="0.35">
      <c r="A36" s="3">
        <v>1823</v>
      </c>
      <c r="B36" s="5"/>
      <c r="C36" s="5">
        <v>2</v>
      </c>
      <c r="D36" s="5"/>
      <c r="E36" s="5">
        <v>0</v>
      </c>
    </row>
    <row r="37" spans="1:6" ht="14.5" x14ac:dyDescent="0.35">
      <c r="A37" s="3">
        <v>1824</v>
      </c>
      <c r="B37" s="5"/>
      <c r="C37" s="5">
        <v>2</v>
      </c>
      <c r="D37" s="5"/>
      <c r="E37" s="5">
        <v>0</v>
      </c>
    </row>
    <row r="38" spans="1:6" ht="14.5" x14ac:dyDescent="0.35">
      <c r="A38" s="3">
        <v>1825</v>
      </c>
      <c r="B38" s="5"/>
      <c r="C38" s="5">
        <v>2</v>
      </c>
      <c r="D38" s="5"/>
      <c r="E38" s="5">
        <v>0</v>
      </c>
      <c r="F38" s="19"/>
    </row>
    <row r="39" spans="1:6" ht="14.5" x14ac:dyDescent="0.35">
      <c r="A39" s="3">
        <v>1826</v>
      </c>
      <c r="B39" s="5"/>
      <c r="C39" s="5">
        <v>2</v>
      </c>
      <c r="D39" s="5"/>
      <c r="E39" s="5">
        <v>0</v>
      </c>
    </row>
    <row r="40" spans="1:6" ht="14.5" x14ac:dyDescent="0.35">
      <c r="A40" s="3">
        <v>1827</v>
      </c>
      <c r="B40" s="5"/>
      <c r="C40" s="5">
        <v>2</v>
      </c>
      <c r="D40" s="5"/>
      <c r="E40" s="5">
        <v>0</v>
      </c>
    </row>
    <row r="41" spans="1:6" ht="14.5" x14ac:dyDescent="0.35">
      <c r="A41" s="3">
        <v>1828</v>
      </c>
      <c r="B41" s="5"/>
      <c r="C41" s="5">
        <v>1</v>
      </c>
      <c r="D41" s="5"/>
      <c r="E41" s="5">
        <v>0</v>
      </c>
    </row>
    <row r="42" spans="1:6" ht="14.5" x14ac:dyDescent="0.35">
      <c r="A42" s="3">
        <v>1829</v>
      </c>
      <c r="B42" s="5"/>
      <c r="C42" s="5">
        <v>1</v>
      </c>
      <c r="D42" s="5"/>
      <c r="E42" s="5">
        <v>0</v>
      </c>
    </row>
    <row r="43" spans="1:6" ht="14.5" x14ac:dyDescent="0.35">
      <c r="A43" s="3">
        <v>1830</v>
      </c>
      <c r="B43" s="5"/>
      <c r="C43" s="5">
        <v>2</v>
      </c>
      <c r="D43" s="5"/>
      <c r="E43" s="5">
        <v>0</v>
      </c>
    </row>
    <row r="44" spans="1:6" ht="14.5" x14ac:dyDescent="0.35">
      <c r="A44" s="3">
        <v>1831</v>
      </c>
      <c r="B44" s="5"/>
      <c r="C44" s="5">
        <v>2</v>
      </c>
      <c r="D44" s="5"/>
      <c r="E44" s="5">
        <v>0</v>
      </c>
    </row>
    <row r="45" spans="1:6" ht="14.5" x14ac:dyDescent="0.35">
      <c r="A45" s="3">
        <v>1832</v>
      </c>
      <c r="B45" s="5"/>
      <c r="C45" s="5">
        <v>2</v>
      </c>
      <c r="D45" s="5"/>
      <c r="E45" s="5">
        <v>0</v>
      </c>
    </row>
    <row r="46" spans="1:6" ht="14.5" x14ac:dyDescent="0.35">
      <c r="A46" s="3">
        <v>1833</v>
      </c>
      <c r="B46" s="5"/>
      <c r="C46" s="5">
        <v>2</v>
      </c>
      <c r="D46" s="5"/>
      <c r="E46" s="5">
        <v>0</v>
      </c>
    </row>
    <row r="47" spans="1:6" ht="14.5" x14ac:dyDescent="0.35">
      <c r="A47" s="3">
        <v>1834</v>
      </c>
      <c r="B47" s="5"/>
      <c r="C47" s="5">
        <v>2</v>
      </c>
      <c r="D47" s="5"/>
      <c r="E47" s="5">
        <v>0</v>
      </c>
    </row>
    <row r="48" spans="1:6" ht="14.5" x14ac:dyDescent="0.35">
      <c r="A48" s="3">
        <v>1835</v>
      </c>
      <c r="B48" s="5"/>
      <c r="C48" s="5">
        <v>2</v>
      </c>
      <c r="D48" s="5"/>
      <c r="E48" s="5">
        <v>0</v>
      </c>
    </row>
    <row r="49" spans="1:6" ht="14.5" x14ac:dyDescent="0.35">
      <c r="A49" s="3">
        <v>1836</v>
      </c>
      <c r="B49" s="5"/>
      <c r="C49" s="5">
        <v>2</v>
      </c>
      <c r="D49" s="5"/>
      <c r="E49" s="5">
        <v>0</v>
      </c>
    </row>
    <row r="50" spans="1:6" ht="14.5" x14ac:dyDescent="0.35">
      <c r="A50" s="3">
        <v>1837</v>
      </c>
      <c r="B50" s="5"/>
      <c r="C50" s="5">
        <v>2</v>
      </c>
      <c r="D50" s="5"/>
      <c r="E50" s="5">
        <v>0</v>
      </c>
    </row>
    <row r="51" spans="1:6" ht="14.5" x14ac:dyDescent="0.35">
      <c r="A51" s="3">
        <v>1838</v>
      </c>
      <c r="B51" s="5"/>
      <c r="C51" s="5">
        <v>2</v>
      </c>
      <c r="D51" s="5"/>
      <c r="E51" s="5">
        <v>0</v>
      </c>
    </row>
    <row r="52" spans="1:6" ht="14.5" x14ac:dyDescent="0.35">
      <c r="A52" s="3">
        <v>1839</v>
      </c>
      <c r="B52" s="5"/>
      <c r="C52" s="5">
        <v>2</v>
      </c>
      <c r="D52" s="5"/>
      <c r="E52" s="5">
        <v>0</v>
      </c>
    </row>
    <row r="53" spans="1:6" ht="14.5" x14ac:dyDescent="0.35">
      <c r="A53" s="3">
        <v>1840</v>
      </c>
      <c r="B53" s="5"/>
      <c r="C53" s="5">
        <v>2</v>
      </c>
      <c r="D53" s="5"/>
      <c r="E53" s="5">
        <v>0</v>
      </c>
    </row>
    <row r="54" spans="1:6" ht="14.5" x14ac:dyDescent="0.35">
      <c r="A54" s="3">
        <v>1841</v>
      </c>
      <c r="B54" s="5"/>
      <c r="C54" s="5">
        <v>2</v>
      </c>
      <c r="D54" s="5"/>
      <c r="E54" s="5">
        <v>0</v>
      </c>
    </row>
    <row r="55" spans="1:6" ht="14.5" x14ac:dyDescent="0.35">
      <c r="A55" s="3">
        <v>1842</v>
      </c>
      <c r="B55" s="5"/>
      <c r="C55" s="5">
        <v>2</v>
      </c>
      <c r="D55" s="5"/>
      <c r="E55" s="5">
        <v>0</v>
      </c>
    </row>
    <row r="56" spans="1:6" ht="14.5" x14ac:dyDescent="0.35">
      <c r="A56" s="3">
        <v>1843</v>
      </c>
      <c r="B56" s="5"/>
      <c r="C56" s="5">
        <v>2</v>
      </c>
      <c r="D56" s="5"/>
      <c r="E56" s="5">
        <v>0</v>
      </c>
    </row>
    <row r="57" spans="1:6" ht="14.5" x14ac:dyDescent="0.35">
      <c r="A57" s="3">
        <v>1844</v>
      </c>
      <c r="B57" s="4"/>
      <c r="C57" s="4">
        <v>2</v>
      </c>
      <c r="D57" s="5"/>
      <c r="E57" s="5">
        <v>0</v>
      </c>
    </row>
    <row r="58" spans="1:6" ht="14.5" x14ac:dyDescent="0.35">
      <c r="A58" s="3">
        <v>1845</v>
      </c>
      <c r="B58" s="4"/>
      <c r="C58" s="4">
        <v>2</v>
      </c>
      <c r="D58" s="5"/>
      <c r="E58" s="5">
        <v>0</v>
      </c>
    </row>
    <row r="59" spans="1:6" ht="14.5" x14ac:dyDescent="0.35">
      <c r="A59" s="3">
        <v>1846</v>
      </c>
      <c r="B59" s="5"/>
      <c r="C59" s="5">
        <v>2</v>
      </c>
      <c r="D59" s="5"/>
      <c r="E59" s="5">
        <v>0</v>
      </c>
    </row>
    <row r="60" spans="1:6" ht="14.5" x14ac:dyDescent="0.35">
      <c r="A60" s="3">
        <v>1847</v>
      </c>
      <c r="B60" s="5"/>
      <c r="C60" s="5">
        <v>3</v>
      </c>
      <c r="D60" s="5"/>
      <c r="E60" s="5">
        <v>0</v>
      </c>
    </row>
    <row r="61" spans="1:6" ht="14.5" x14ac:dyDescent="0.35">
      <c r="A61" s="3">
        <v>1848</v>
      </c>
      <c r="B61" s="5"/>
      <c r="C61" s="5">
        <v>3</v>
      </c>
      <c r="D61" s="5"/>
      <c r="E61" s="5">
        <v>0</v>
      </c>
      <c r="F61" s="19"/>
    </row>
    <row r="62" spans="1:6" ht="14.5" x14ac:dyDescent="0.35">
      <c r="A62" s="3">
        <v>1849</v>
      </c>
      <c r="B62" s="5"/>
      <c r="C62" s="5">
        <v>3</v>
      </c>
      <c r="D62" s="5"/>
      <c r="E62" s="5">
        <v>0</v>
      </c>
    </row>
    <row r="63" spans="1:6" ht="14.5" x14ac:dyDescent="0.35">
      <c r="A63" s="3">
        <v>1850</v>
      </c>
      <c r="B63" s="5"/>
      <c r="C63" s="5">
        <v>3</v>
      </c>
      <c r="D63" s="5"/>
      <c r="E63" s="5">
        <v>0</v>
      </c>
    </row>
    <row r="64" spans="1:6" ht="14.5" x14ac:dyDescent="0.35">
      <c r="A64" s="3">
        <v>1851</v>
      </c>
      <c r="B64" s="5"/>
      <c r="C64" s="5">
        <v>3</v>
      </c>
      <c r="D64" s="5"/>
      <c r="E64" s="5">
        <v>0</v>
      </c>
    </row>
    <row r="65" spans="1:5" ht="14.5" x14ac:dyDescent="0.35">
      <c r="A65" s="3">
        <v>1852</v>
      </c>
      <c r="B65" s="5"/>
      <c r="C65" s="5">
        <v>3</v>
      </c>
      <c r="D65" s="5"/>
      <c r="E65" s="5">
        <v>0</v>
      </c>
    </row>
    <row r="66" spans="1:5" ht="14.5" x14ac:dyDescent="0.35">
      <c r="A66" s="3">
        <v>1853</v>
      </c>
      <c r="B66" s="5"/>
      <c r="C66" s="5">
        <v>4</v>
      </c>
      <c r="D66" s="5"/>
      <c r="E66" s="5">
        <v>0</v>
      </c>
    </row>
    <row r="67" spans="1:5" ht="14.5" x14ac:dyDescent="0.35">
      <c r="A67" s="3">
        <v>1854</v>
      </c>
      <c r="B67" s="5"/>
      <c r="C67" s="5">
        <v>4</v>
      </c>
      <c r="D67" s="5"/>
      <c r="E67" s="5">
        <v>0</v>
      </c>
    </row>
    <row r="68" spans="1:5" ht="14.5" x14ac:dyDescent="0.35">
      <c r="A68" s="3">
        <v>1855</v>
      </c>
      <c r="B68" s="5"/>
      <c r="C68" s="5">
        <v>4</v>
      </c>
      <c r="D68" s="5"/>
      <c r="E68" s="5">
        <v>0</v>
      </c>
    </row>
    <row r="69" spans="1:5" ht="14.5" x14ac:dyDescent="0.35">
      <c r="A69" s="3">
        <v>1856</v>
      </c>
      <c r="B69" s="5"/>
      <c r="C69" s="5">
        <v>3</v>
      </c>
      <c r="D69" s="5"/>
      <c r="E69" s="5">
        <v>0</v>
      </c>
    </row>
    <row r="70" spans="1:5" ht="14.5" x14ac:dyDescent="0.35">
      <c r="A70" s="3">
        <v>1857</v>
      </c>
      <c r="B70" s="5"/>
      <c r="C70" s="5">
        <v>3</v>
      </c>
      <c r="D70" s="5"/>
      <c r="E70" s="5">
        <v>0</v>
      </c>
    </row>
    <row r="71" spans="1:5" ht="14.5" x14ac:dyDescent="0.35">
      <c r="A71" s="3">
        <v>1858</v>
      </c>
      <c r="B71" s="5"/>
      <c r="C71" s="5">
        <v>4</v>
      </c>
      <c r="D71" s="5"/>
      <c r="E71" s="5">
        <v>0</v>
      </c>
    </row>
    <row r="72" spans="1:5" ht="14.5" x14ac:dyDescent="0.35">
      <c r="A72" s="3">
        <v>1859</v>
      </c>
      <c r="B72" s="5"/>
      <c r="C72" s="5">
        <v>4</v>
      </c>
      <c r="D72" s="5"/>
      <c r="E72" s="5">
        <v>0</v>
      </c>
    </row>
    <row r="73" spans="1:5" ht="14.5" x14ac:dyDescent="0.35">
      <c r="A73" s="3">
        <v>1860</v>
      </c>
      <c r="B73" s="5"/>
      <c r="C73" s="5">
        <v>4</v>
      </c>
      <c r="D73" s="5"/>
      <c r="E73" s="5">
        <v>0</v>
      </c>
    </row>
    <row r="74" spans="1:5" ht="14.5" x14ac:dyDescent="0.35">
      <c r="A74" s="3">
        <v>1861</v>
      </c>
      <c r="B74" s="5"/>
      <c r="C74" s="5">
        <v>4</v>
      </c>
      <c r="D74" s="5"/>
      <c r="E74" s="5">
        <v>0</v>
      </c>
    </row>
    <row r="75" spans="1:5" ht="14.5" x14ac:dyDescent="0.35">
      <c r="A75" s="3">
        <v>1862</v>
      </c>
      <c r="B75" s="5"/>
      <c r="C75" s="5">
        <v>4</v>
      </c>
      <c r="D75" s="5"/>
      <c r="E75" s="5">
        <v>0</v>
      </c>
    </row>
    <row r="76" spans="1:5" ht="14.5" x14ac:dyDescent="0.35">
      <c r="A76" s="3">
        <v>1863</v>
      </c>
      <c r="B76" s="5"/>
      <c r="C76" s="5">
        <v>3</v>
      </c>
      <c r="D76" s="5"/>
      <c r="E76" s="5">
        <v>0</v>
      </c>
    </row>
    <row r="77" spans="1:5" ht="14.5" x14ac:dyDescent="0.35">
      <c r="A77" s="3">
        <v>1864</v>
      </c>
      <c r="B77" s="5"/>
      <c r="C77" s="5">
        <v>3</v>
      </c>
      <c r="D77" s="5"/>
      <c r="E77" s="5">
        <v>0</v>
      </c>
    </row>
    <row r="78" spans="1:5" ht="14.5" x14ac:dyDescent="0.35">
      <c r="A78" s="3">
        <v>1865</v>
      </c>
      <c r="B78" s="5"/>
      <c r="C78" s="5">
        <v>3</v>
      </c>
      <c r="D78" s="5"/>
      <c r="E78" s="5">
        <v>0</v>
      </c>
    </row>
    <row r="79" spans="1:5" ht="14.5" x14ac:dyDescent="0.35">
      <c r="A79" s="3">
        <v>1866</v>
      </c>
      <c r="B79" s="5"/>
      <c r="C79" s="5">
        <v>3</v>
      </c>
      <c r="D79" s="5"/>
      <c r="E79" s="5">
        <v>0</v>
      </c>
    </row>
    <row r="80" spans="1:5" ht="14.5" x14ac:dyDescent="0.35">
      <c r="A80" s="3">
        <v>1867</v>
      </c>
      <c r="B80" s="5"/>
      <c r="C80" s="5">
        <v>3</v>
      </c>
      <c r="D80" s="5"/>
      <c r="E80" s="5">
        <v>0</v>
      </c>
    </row>
    <row r="81" spans="1:6" ht="14.5" x14ac:dyDescent="0.35">
      <c r="A81" s="3">
        <v>1868</v>
      </c>
      <c r="B81" s="5"/>
      <c r="C81" s="5">
        <v>3</v>
      </c>
      <c r="D81" s="5"/>
      <c r="E81" s="5">
        <v>0</v>
      </c>
    </row>
    <row r="82" spans="1:6" ht="14.5" x14ac:dyDescent="0.35">
      <c r="A82" s="3">
        <v>1869</v>
      </c>
      <c r="B82" s="5"/>
      <c r="C82" s="5">
        <v>3</v>
      </c>
      <c r="D82" s="5"/>
      <c r="E82" s="5">
        <v>0</v>
      </c>
    </row>
    <row r="83" spans="1:6" ht="14.5" x14ac:dyDescent="0.35">
      <c r="A83" s="3">
        <v>1870</v>
      </c>
      <c r="B83" s="5"/>
      <c r="C83" s="5">
        <v>3</v>
      </c>
      <c r="D83" s="5"/>
      <c r="E83" s="5">
        <v>0</v>
      </c>
    </row>
    <row r="84" spans="1:6" ht="14.5" x14ac:dyDescent="0.35">
      <c r="A84" s="3">
        <v>1871</v>
      </c>
      <c r="B84" s="4"/>
      <c r="C84" s="4">
        <v>3</v>
      </c>
      <c r="D84" s="5"/>
      <c r="E84" s="5">
        <v>0</v>
      </c>
    </row>
    <row r="85" spans="1:6" ht="14.5" x14ac:dyDescent="0.35">
      <c r="A85" s="3">
        <v>1872</v>
      </c>
      <c r="B85" s="4"/>
      <c r="C85" s="4">
        <v>3</v>
      </c>
      <c r="D85" s="5"/>
      <c r="E85" s="5">
        <v>0</v>
      </c>
    </row>
    <row r="86" spans="1:6" ht="14.5" x14ac:dyDescent="0.35">
      <c r="A86" s="3">
        <v>1873</v>
      </c>
      <c r="B86" s="5"/>
      <c r="C86" s="5">
        <v>3</v>
      </c>
      <c r="D86" s="5"/>
      <c r="E86" s="5">
        <v>0</v>
      </c>
    </row>
    <row r="87" spans="1:6" ht="14.5" x14ac:dyDescent="0.35">
      <c r="A87" s="3">
        <v>1874</v>
      </c>
      <c r="B87" s="5"/>
      <c r="C87" s="5">
        <v>3</v>
      </c>
      <c r="D87" s="5"/>
      <c r="E87" s="5">
        <v>0</v>
      </c>
    </row>
    <row r="88" spans="1:6" ht="14.5" x14ac:dyDescent="0.35">
      <c r="A88" s="3">
        <v>1875</v>
      </c>
      <c r="B88" s="5"/>
      <c r="C88" s="5">
        <v>3</v>
      </c>
      <c r="D88" s="5"/>
      <c r="E88" s="5">
        <v>0</v>
      </c>
      <c r="F88" s="19"/>
    </row>
    <row r="89" spans="1:6" ht="14.5" x14ac:dyDescent="0.35">
      <c r="A89" s="3">
        <v>1876</v>
      </c>
      <c r="B89" s="5"/>
      <c r="C89" s="5">
        <v>3</v>
      </c>
      <c r="D89" s="5"/>
      <c r="E89" s="5">
        <v>0</v>
      </c>
    </row>
    <row r="90" spans="1:6" ht="14.5" x14ac:dyDescent="0.35">
      <c r="A90" s="3">
        <v>1877</v>
      </c>
      <c r="B90" s="5"/>
      <c r="C90" s="5">
        <v>3</v>
      </c>
      <c r="D90" s="5"/>
      <c r="E90" s="5">
        <v>0</v>
      </c>
    </row>
    <row r="91" spans="1:6" ht="14.5" x14ac:dyDescent="0.35">
      <c r="A91" s="3">
        <v>1878</v>
      </c>
      <c r="B91" s="5"/>
      <c r="C91" s="5">
        <v>3</v>
      </c>
      <c r="D91" s="5"/>
      <c r="E91" s="5">
        <v>0</v>
      </c>
    </row>
    <row r="92" spans="1:6" ht="14.5" x14ac:dyDescent="0.35">
      <c r="A92" s="3">
        <v>1879</v>
      </c>
      <c r="B92" s="5"/>
      <c r="C92" s="5">
        <v>3</v>
      </c>
      <c r="D92" s="5"/>
      <c r="E92" s="5">
        <v>0</v>
      </c>
    </row>
    <row r="93" spans="1:6" ht="14.5" x14ac:dyDescent="0.35">
      <c r="A93" s="3">
        <v>1880</v>
      </c>
      <c r="B93" s="5"/>
      <c r="C93" s="5">
        <v>3</v>
      </c>
      <c r="D93" s="5"/>
      <c r="E93" s="5">
        <v>0</v>
      </c>
    </row>
    <row r="94" spans="1:6" ht="14.5" x14ac:dyDescent="0.35">
      <c r="A94" s="3">
        <v>1881</v>
      </c>
      <c r="B94" s="5"/>
      <c r="C94" s="5">
        <v>3</v>
      </c>
      <c r="D94" s="5"/>
      <c r="E94" s="5">
        <v>0</v>
      </c>
    </row>
    <row r="95" spans="1:6" ht="14.5" x14ac:dyDescent="0.35">
      <c r="A95" s="3">
        <v>1882</v>
      </c>
      <c r="B95" s="5"/>
      <c r="C95" s="5">
        <v>3</v>
      </c>
      <c r="D95" s="5"/>
      <c r="E95" s="5">
        <v>0</v>
      </c>
    </row>
    <row r="96" spans="1:6" ht="14.5" x14ac:dyDescent="0.35">
      <c r="A96" s="3">
        <v>1883</v>
      </c>
      <c r="B96" s="5"/>
      <c r="C96" s="5">
        <v>3</v>
      </c>
      <c r="D96" s="5"/>
      <c r="E96" s="5">
        <v>0</v>
      </c>
    </row>
    <row r="97" spans="1:5" ht="14.5" x14ac:dyDescent="0.35">
      <c r="A97" s="3">
        <v>1884</v>
      </c>
      <c r="B97" s="5"/>
      <c r="C97" s="5">
        <v>3</v>
      </c>
      <c r="D97" s="5"/>
      <c r="E97" s="5">
        <v>0</v>
      </c>
    </row>
    <row r="98" spans="1:5" ht="14.5" x14ac:dyDescent="0.35">
      <c r="A98" s="3">
        <v>1885</v>
      </c>
      <c r="B98" s="5"/>
      <c r="C98" s="5">
        <v>3</v>
      </c>
      <c r="D98" s="5"/>
      <c r="E98" s="5">
        <v>0</v>
      </c>
    </row>
    <row r="99" spans="1:5" ht="14.5" x14ac:dyDescent="0.35">
      <c r="A99" s="3">
        <v>1886</v>
      </c>
      <c r="B99" s="5"/>
      <c r="C99" s="5">
        <v>3</v>
      </c>
      <c r="D99" s="5"/>
      <c r="E99" s="5">
        <v>0</v>
      </c>
    </row>
    <row r="100" spans="1:5" ht="14.5" x14ac:dyDescent="0.35">
      <c r="A100" s="3">
        <v>1887</v>
      </c>
      <c r="B100" s="5"/>
      <c r="C100" s="5">
        <v>3</v>
      </c>
      <c r="D100" s="5"/>
      <c r="E100" s="5">
        <v>0</v>
      </c>
    </row>
    <row r="101" spans="1:5" ht="14.5" x14ac:dyDescent="0.35">
      <c r="A101" s="3">
        <v>1888</v>
      </c>
      <c r="B101" s="5"/>
      <c r="C101" s="5">
        <v>3</v>
      </c>
      <c r="D101" s="5"/>
      <c r="E101" s="5">
        <v>0</v>
      </c>
    </row>
    <row r="102" spans="1:5" ht="14.5" x14ac:dyDescent="0.35">
      <c r="A102" s="3">
        <v>1889</v>
      </c>
      <c r="B102" s="5"/>
      <c r="C102" s="5">
        <v>3</v>
      </c>
      <c r="D102" s="5"/>
      <c r="E102" s="5">
        <v>0</v>
      </c>
    </row>
    <row r="103" spans="1:5" ht="14.5" x14ac:dyDescent="0.35">
      <c r="A103" s="3">
        <v>1890</v>
      </c>
      <c r="B103" s="5"/>
      <c r="C103" s="5">
        <v>3</v>
      </c>
      <c r="D103" s="5"/>
      <c r="E103" s="5">
        <v>0</v>
      </c>
    </row>
    <row r="104" spans="1:5" ht="14.5" x14ac:dyDescent="0.35">
      <c r="A104" s="3">
        <v>1891</v>
      </c>
      <c r="B104" s="5"/>
      <c r="C104" s="5">
        <v>3</v>
      </c>
      <c r="D104" s="5"/>
      <c r="E104" s="5">
        <v>0</v>
      </c>
    </row>
    <row r="105" spans="1:5" ht="14.5" x14ac:dyDescent="0.35">
      <c r="A105" s="3">
        <v>1892</v>
      </c>
      <c r="B105" s="5"/>
      <c r="C105" s="5">
        <v>3</v>
      </c>
      <c r="D105" s="5"/>
      <c r="E105" s="5">
        <v>0</v>
      </c>
    </row>
    <row r="106" spans="1:5" ht="14.5" x14ac:dyDescent="0.35">
      <c r="A106" s="3">
        <v>1893</v>
      </c>
      <c r="B106" s="5"/>
      <c r="C106" s="5">
        <v>3</v>
      </c>
      <c r="D106" s="5"/>
      <c r="E106" s="5">
        <v>0</v>
      </c>
    </row>
    <row r="107" spans="1:5" ht="14.5" x14ac:dyDescent="0.35">
      <c r="A107" s="3">
        <v>1894</v>
      </c>
      <c r="B107" s="5"/>
      <c r="C107" s="5">
        <v>3</v>
      </c>
      <c r="D107" s="5"/>
      <c r="E107" s="5">
        <v>0</v>
      </c>
    </row>
    <row r="108" spans="1:5" ht="14.5" x14ac:dyDescent="0.35">
      <c r="A108" s="3">
        <v>1895</v>
      </c>
      <c r="B108" s="5"/>
      <c r="C108" s="5">
        <v>3</v>
      </c>
      <c r="D108" s="5"/>
      <c r="E108" s="5">
        <v>0</v>
      </c>
    </row>
    <row r="109" spans="1:5" ht="14.5" x14ac:dyDescent="0.35">
      <c r="A109" s="3">
        <v>1896</v>
      </c>
      <c r="B109" s="5"/>
      <c r="C109" s="5">
        <v>3</v>
      </c>
      <c r="D109" s="5"/>
      <c r="E109" s="5">
        <v>0</v>
      </c>
    </row>
    <row r="110" spans="1:5" ht="14.5" x14ac:dyDescent="0.35">
      <c r="A110" s="3">
        <v>1897</v>
      </c>
      <c r="B110" s="5"/>
      <c r="C110" s="5">
        <v>3</v>
      </c>
      <c r="D110" s="5"/>
      <c r="E110" s="5">
        <v>0</v>
      </c>
    </row>
    <row r="111" spans="1:5" ht="14.5" x14ac:dyDescent="0.35">
      <c r="A111" s="3">
        <v>1898</v>
      </c>
      <c r="B111" s="5"/>
      <c r="C111" s="5">
        <v>3</v>
      </c>
      <c r="D111" s="5"/>
      <c r="E111" s="5">
        <v>0</v>
      </c>
    </row>
    <row r="112" spans="1:5" ht="14.5" x14ac:dyDescent="0.35">
      <c r="A112" s="3">
        <v>1899</v>
      </c>
      <c r="B112" s="5"/>
      <c r="C112" s="5">
        <v>3</v>
      </c>
      <c r="D112" s="5"/>
      <c r="E112" s="5">
        <v>0</v>
      </c>
    </row>
    <row r="113" spans="1:5" ht="14.5" x14ac:dyDescent="0.35">
      <c r="A113" s="3">
        <v>1900</v>
      </c>
      <c r="B113" s="5"/>
      <c r="C113" s="5">
        <v>3</v>
      </c>
      <c r="D113" s="5"/>
      <c r="E113" s="5">
        <v>0</v>
      </c>
    </row>
    <row r="114" spans="1:5" ht="14.5" x14ac:dyDescent="0.35">
      <c r="A114" s="3">
        <v>1901</v>
      </c>
      <c r="B114" s="5"/>
      <c r="C114" s="5">
        <v>3</v>
      </c>
      <c r="D114" s="5"/>
      <c r="E114" s="5">
        <v>0</v>
      </c>
    </row>
    <row r="115" spans="1:5" ht="14.5" x14ac:dyDescent="0.35">
      <c r="A115" s="3">
        <v>1902</v>
      </c>
      <c r="B115" s="5"/>
      <c r="C115" s="5">
        <v>3</v>
      </c>
      <c r="D115" s="5"/>
      <c r="E115" s="5">
        <v>0</v>
      </c>
    </row>
    <row r="116" spans="1:5" ht="14.5" x14ac:dyDescent="0.35">
      <c r="A116" s="3">
        <v>1903</v>
      </c>
      <c r="B116" s="5"/>
      <c r="C116" s="5">
        <v>3</v>
      </c>
      <c r="D116" s="5"/>
      <c r="E116" s="5">
        <v>0</v>
      </c>
    </row>
    <row r="117" spans="1:5" ht="14.5" x14ac:dyDescent="0.35">
      <c r="A117" s="3">
        <v>1904</v>
      </c>
      <c r="B117" s="5"/>
      <c r="C117" s="5">
        <v>4</v>
      </c>
      <c r="D117" s="5"/>
      <c r="E117" s="5">
        <v>0</v>
      </c>
    </row>
    <row r="118" spans="1:5" ht="14.5" x14ac:dyDescent="0.35">
      <c r="A118" s="3">
        <v>1905</v>
      </c>
      <c r="B118" s="5"/>
      <c r="C118" s="5">
        <v>4</v>
      </c>
      <c r="D118" s="5"/>
      <c r="E118" s="5">
        <v>0</v>
      </c>
    </row>
    <row r="119" spans="1:5" ht="14.5" x14ac:dyDescent="0.35">
      <c r="A119" s="3">
        <v>1906</v>
      </c>
      <c r="B119" s="5"/>
      <c r="C119" s="5">
        <v>4</v>
      </c>
      <c r="D119" s="5"/>
      <c r="E119" s="5">
        <v>0</v>
      </c>
    </row>
    <row r="120" spans="1:5" ht="14.5" x14ac:dyDescent="0.35">
      <c r="A120" s="3">
        <v>1907</v>
      </c>
      <c r="B120" s="5"/>
      <c r="C120" s="5">
        <v>4</v>
      </c>
      <c r="D120" s="5"/>
      <c r="E120" s="5">
        <v>0</v>
      </c>
    </row>
    <row r="121" spans="1:5" ht="14.5" x14ac:dyDescent="0.35">
      <c r="A121" s="3">
        <v>1908</v>
      </c>
      <c r="B121" s="5"/>
      <c r="C121" s="5">
        <v>4</v>
      </c>
      <c r="D121" s="5"/>
      <c r="E121" s="5">
        <v>0</v>
      </c>
    </row>
    <row r="122" spans="1:5" ht="14.5" x14ac:dyDescent="0.35">
      <c r="A122" s="3">
        <v>1909</v>
      </c>
      <c r="B122" s="5"/>
      <c r="C122" s="5">
        <v>4</v>
      </c>
      <c r="D122" s="5"/>
      <c r="E122" s="5">
        <v>0</v>
      </c>
    </row>
    <row r="123" spans="1:5" ht="14.5" x14ac:dyDescent="0.35">
      <c r="A123" s="3">
        <v>1910</v>
      </c>
      <c r="B123" s="5"/>
      <c r="C123" s="5">
        <v>4</v>
      </c>
      <c r="D123" s="5"/>
      <c r="E123" s="5">
        <v>0</v>
      </c>
    </row>
    <row r="124" spans="1:5" ht="14.5" x14ac:dyDescent="0.35">
      <c r="A124" s="3">
        <v>1911</v>
      </c>
      <c r="B124" s="5"/>
      <c r="C124" s="5">
        <v>4</v>
      </c>
      <c r="D124" s="5"/>
      <c r="E124" s="5">
        <v>0</v>
      </c>
    </row>
    <row r="125" spans="1:5" ht="14.5" x14ac:dyDescent="0.35">
      <c r="A125" s="3">
        <v>1912</v>
      </c>
      <c r="B125" s="5"/>
      <c r="C125" s="5">
        <v>4</v>
      </c>
      <c r="D125" s="5"/>
      <c r="E125" s="5">
        <v>0</v>
      </c>
    </row>
    <row r="126" spans="1:5" ht="14.5" x14ac:dyDescent="0.35">
      <c r="A126" s="3">
        <v>1913</v>
      </c>
      <c r="B126" s="5"/>
      <c r="C126" s="5">
        <v>4</v>
      </c>
      <c r="D126" s="5"/>
      <c r="E126" s="5">
        <v>0</v>
      </c>
    </row>
    <row r="127" spans="1:5" ht="14.5" x14ac:dyDescent="0.35">
      <c r="A127" s="3">
        <v>1914</v>
      </c>
      <c r="B127" s="5"/>
      <c r="C127" s="5">
        <v>4</v>
      </c>
      <c r="D127" s="5"/>
      <c r="E127" s="5">
        <v>0</v>
      </c>
    </row>
    <row r="128" spans="1:5" ht="14.5" x14ac:dyDescent="0.35">
      <c r="A128" s="3">
        <v>1915</v>
      </c>
      <c r="B128" s="5"/>
      <c r="C128" s="5">
        <v>4</v>
      </c>
      <c r="D128" s="5"/>
      <c r="E128" s="5">
        <v>0</v>
      </c>
    </row>
    <row r="129" spans="1:5" ht="14.5" x14ac:dyDescent="0.35">
      <c r="A129" s="3">
        <v>1916</v>
      </c>
      <c r="B129" s="5"/>
      <c r="C129" s="5">
        <v>4</v>
      </c>
      <c r="D129" s="5"/>
      <c r="E129" s="5">
        <v>0</v>
      </c>
    </row>
    <row r="130" spans="1:5" ht="14.5" x14ac:dyDescent="0.35">
      <c r="A130" s="3">
        <v>1917</v>
      </c>
      <c r="B130" s="5"/>
      <c r="C130" s="5">
        <v>4</v>
      </c>
      <c r="D130" s="5"/>
      <c r="E130" s="5">
        <v>0</v>
      </c>
    </row>
    <row r="131" spans="1:5" ht="14.5" x14ac:dyDescent="0.35">
      <c r="A131" s="3">
        <v>1918</v>
      </c>
      <c r="B131" s="5"/>
      <c r="C131" s="5">
        <v>4</v>
      </c>
      <c r="D131" s="5"/>
      <c r="E131" s="5">
        <v>0</v>
      </c>
    </row>
    <row r="132" spans="1:5" ht="14.5" x14ac:dyDescent="0.35">
      <c r="A132" s="3">
        <v>1919</v>
      </c>
      <c r="B132" s="5"/>
      <c r="C132" s="5">
        <v>4</v>
      </c>
      <c r="D132" s="5"/>
      <c r="E132" s="5">
        <v>0</v>
      </c>
    </row>
    <row r="133" spans="1:5" ht="14.5" x14ac:dyDescent="0.35">
      <c r="A133" s="3">
        <v>1920</v>
      </c>
      <c r="B133" s="5"/>
      <c r="C133" s="5">
        <v>4</v>
      </c>
      <c r="D133" s="5"/>
      <c r="E133" s="5">
        <v>0</v>
      </c>
    </row>
    <row r="134" spans="1:5" ht="14.5" x14ac:dyDescent="0.35">
      <c r="A134" s="3">
        <v>1921</v>
      </c>
      <c r="B134" s="5"/>
      <c r="C134" s="5">
        <v>4</v>
      </c>
      <c r="D134" s="5"/>
      <c r="E134" s="5">
        <v>0</v>
      </c>
    </row>
    <row r="135" spans="1:5" ht="14.5" x14ac:dyDescent="0.35">
      <c r="A135" s="3">
        <v>1922</v>
      </c>
      <c r="B135" s="5"/>
      <c r="C135" s="5">
        <v>4</v>
      </c>
      <c r="D135" s="5"/>
      <c r="E135" s="5">
        <v>0</v>
      </c>
    </row>
    <row r="136" spans="1:5" ht="14.5" x14ac:dyDescent="0.35">
      <c r="A136" s="3">
        <v>1923</v>
      </c>
      <c r="B136" s="5"/>
      <c r="C136" s="5">
        <v>4</v>
      </c>
      <c r="D136" s="5"/>
      <c r="E136" s="5">
        <v>0</v>
      </c>
    </row>
    <row r="137" spans="1:5" ht="14.5" x14ac:dyDescent="0.35">
      <c r="A137" s="3">
        <v>1924</v>
      </c>
      <c r="B137" s="5"/>
      <c r="C137" s="5">
        <v>4</v>
      </c>
      <c r="D137" s="5"/>
      <c r="E137" s="5">
        <v>0</v>
      </c>
    </row>
    <row r="138" spans="1:5" ht="14.5" x14ac:dyDescent="0.35">
      <c r="A138" s="3">
        <v>1925</v>
      </c>
      <c r="B138" s="5"/>
      <c r="C138" s="5">
        <v>4</v>
      </c>
      <c r="D138" s="5"/>
      <c r="E138" s="5">
        <v>0</v>
      </c>
    </row>
    <row r="139" spans="1:5" ht="14.5" x14ac:dyDescent="0.35">
      <c r="A139" s="3">
        <v>1926</v>
      </c>
      <c r="B139" s="5"/>
      <c r="C139" s="5">
        <v>4</v>
      </c>
      <c r="D139" s="5"/>
      <c r="E139" s="5">
        <v>0</v>
      </c>
    </row>
    <row r="140" spans="1:5" ht="14.5" x14ac:dyDescent="0.35">
      <c r="A140" s="3">
        <v>1927</v>
      </c>
      <c r="B140" s="5"/>
      <c r="C140" s="5">
        <v>4</v>
      </c>
      <c r="D140" s="5"/>
      <c r="E140" s="5">
        <v>0</v>
      </c>
    </row>
    <row r="141" spans="1:5" ht="14.5" x14ac:dyDescent="0.35">
      <c r="A141" s="3">
        <v>1928</v>
      </c>
      <c r="B141" s="5"/>
      <c r="C141" s="5">
        <v>4</v>
      </c>
      <c r="D141" s="5"/>
      <c r="E141" s="5">
        <v>0</v>
      </c>
    </row>
    <row r="142" spans="1:5" ht="14.5" x14ac:dyDescent="0.35">
      <c r="A142" s="3">
        <v>1929</v>
      </c>
      <c r="B142" s="5"/>
      <c r="C142" s="5">
        <v>4</v>
      </c>
      <c r="D142" s="5"/>
      <c r="E142" s="5">
        <v>0</v>
      </c>
    </row>
    <row r="143" spans="1:5" ht="14.5" x14ac:dyDescent="0.35">
      <c r="A143" s="3">
        <v>1930</v>
      </c>
      <c r="B143" s="5"/>
      <c r="C143" s="5">
        <v>4</v>
      </c>
      <c r="D143" s="5"/>
      <c r="E143" s="5">
        <v>0</v>
      </c>
    </row>
    <row r="144" spans="1:5" ht="14.5" x14ac:dyDescent="0.35">
      <c r="A144" s="3">
        <v>1931</v>
      </c>
      <c r="B144" s="5"/>
      <c r="C144" s="5">
        <v>4</v>
      </c>
      <c r="D144" s="5"/>
      <c r="E144" s="5">
        <v>0</v>
      </c>
    </row>
    <row r="145" spans="1:6" ht="14.5" x14ac:dyDescent="0.35">
      <c r="A145" s="3">
        <v>1932</v>
      </c>
      <c r="B145" s="5"/>
      <c r="C145" s="5">
        <v>4</v>
      </c>
      <c r="D145" s="5"/>
      <c r="E145" s="5">
        <v>0</v>
      </c>
    </row>
    <row r="146" spans="1:6" ht="14.5" x14ac:dyDescent="0.35">
      <c r="A146" s="3">
        <v>1933</v>
      </c>
      <c r="B146" s="5"/>
      <c r="C146" s="5">
        <v>4</v>
      </c>
      <c r="D146" s="5"/>
      <c r="E146" s="5">
        <v>0</v>
      </c>
    </row>
    <row r="147" spans="1:6" ht="14.5" x14ac:dyDescent="0.35">
      <c r="A147" s="3">
        <v>1934</v>
      </c>
      <c r="B147" s="5"/>
      <c r="C147" s="5">
        <v>4</v>
      </c>
      <c r="D147" s="5"/>
      <c r="E147" s="5">
        <v>0</v>
      </c>
    </row>
    <row r="148" spans="1:6" ht="14.5" x14ac:dyDescent="0.35">
      <c r="A148" s="3">
        <v>1935</v>
      </c>
      <c r="B148" s="5"/>
      <c r="C148" s="5">
        <v>7</v>
      </c>
      <c r="D148" s="5"/>
      <c r="E148" s="5">
        <v>0</v>
      </c>
    </row>
    <row r="149" spans="1:6" ht="14.5" x14ac:dyDescent="0.35">
      <c r="A149" s="3">
        <v>1936</v>
      </c>
      <c r="B149" s="5"/>
      <c r="C149" s="5">
        <v>7</v>
      </c>
      <c r="D149" s="5"/>
      <c r="E149" s="5">
        <v>0</v>
      </c>
    </row>
    <row r="150" spans="1:6" ht="14.5" x14ac:dyDescent="0.35">
      <c r="A150" s="3">
        <v>1937</v>
      </c>
      <c r="B150" s="5"/>
      <c r="C150" s="5">
        <v>8</v>
      </c>
      <c r="D150" s="5"/>
      <c r="E150" s="5">
        <v>0</v>
      </c>
    </row>
    <row r="151" spans="1:6" ht="14.5" x14ac:dyDescent="0.35">
      <c r="A151" s="3">
        <v>1938</v>
      </c>
      <c r="B151" s="5"/>
      <c r="C151" s="5">
        <v>9</v>
      </c>
      <c r="D151" s="5"/>
      <c r="E151" s="5">
        <v>0</v>
      </c>
    </row>
    <row r="152" spans="1:6" ht="14.5" x14ac:dyDescent="0.35">
      <c r="A152" s="3">
        <v>1939</v>
      </c>
      <c r="B152" s="5"/>
      <c r="C152" s="5">
        <v>8</v>
      </c>
      <c r="D152" s="5"/>
      <c r="E152" s="5">
        <v>0</v>
      </c>
    </row>
    <row r="153" spans="1:6" ht="14.5" x14ac:dyDescent="0.35">
      <c r="A153" s="3">
        <v>1940</v>
      </c>
      <c r="B153" s="5"/>
      <c r="C153" s="5">
        <v>7</v>
      </c>
      <c r="D153" s="5"/>
      <c r="E153" s="5">
        <v>0</v>
      </c>
    </row>
    <row r="154" spans="1:6" ht="14.5" x14ac:dyDescent="0.35">
      <c r="A154" s="3">
        <v>1941</v>
      </c>
      <c r="B154" s="5"/>
      <c r="C154" s="5">
        <v>7</v>
      </c>
      <c r="D154" s="5"/>
      <c r="E154" s="5">
        <v>0</v>
      </c>
    </row>
    <row r="155" spans="1:6" ht="14.5" x14ac:dyDescent="0.35">
      <c r="A155" s="3">
        <v>1942</v>
      </c>
      <c r="B155" s="5"/>
      <c r="C155" s="5">
        <v>7</v>
      </c>
      <c r="D155" s="5"/>
      <c r="E155" s="5">
        <v>0</v>
      </c>
    </row>
    <row r="156" spans="1:6" ht="14.5" x14ac:dyDescent="0.35">
      <c r="A156" s="3">
        <v>1943</v>
      </c>
      <c r="B156" s="5"/>
      <c r="C156" s="5">
        <v>6</v>
      </c>
      <c r="D156" s="5"/>
      <c r="E156" s="5">
        <v>0</v>
      </c>
    </row>
    <row r="157" spans="1:6" ht="14.5" x14ac:dyDescent="0.35">
      <c r="A157" s="3">
        <v>1944</v>
      </c>
      <c r="B157" s="4"/>
      <c r="C157" s="4">
        <v>6</v>
      </c>
      <c r="D157" s="5"/>
      <c r="E157" s="5">
        <v>0</v>
      </c>
    </row>
    <row r="158" spans="1:6" ht="14.5" x14ac:dyDescent="0.35">
      <c r="A158" s="3">
        <v>1945</v>
      </c>
      <c r="B158" s="4"/>
      <c r="C158" s="4">
        <v>4</v>
      </c>
      <c r="D158" s="5"/>
      <c r="E158" s="5">
        <v>0</v>
      </c>
    </row>
    <row r="159" spans="1:6" ht="14.5" x14ac:dyDescent="0.35">
      <c r="A159" s="3">
        <v>1946</v>
      </c>
      <c r="B159" s="5">
        <v>1</v>
      </c>
      <c r="C159" s="5">
        <v>5</v>
      </c>
      <c r="D159" s="5">
        <v>0</v>
      </c>
      <c r="E159" s="5">
        <f>D159</f>
        <v>0</v>
      </c>
      <c r="F159" s="5">
        <v>71</v>
      </c>
    </row>
    <row r="160" spans="1:6" ht="14.5" x14ac:dyDescent="0.35">
      <c r="A160" s="3">
        <v>1947</v>
      </c>
      <c r="B160" s="5">
        <v>0</v>
      </c>
      <c r="C160" s="5">
        <v>5</v>
      </c>
      <c r="D160" s="5">
        <v>0</v>
      </c>
      <c r="E160" s="5">
        <f t="shared" ref="E160:E191" si="0">D160+E159</f>
        <v>0</v>
      </c>
      <c r="F160" s="5">
        <v>71</v>
      </c>
    </row>
    <row r="161" spans="1:6" ht="14.5" x14ac:dyDescent="0.35">
      <c r="A161" s="3">
        <v>1948</v>
      </c>
      <c r="B161" s="5">
        <v>0</v>
      </c>
      <c r="C161" s="5">
        <v>5</v>
      </c>
      <c r="D161" s="5">
        <v>1</v>
      </c>
      <c r="E161" s="5">
        <f t="shared" si="0"/>
        <v>1</v>
      </c>
      <c r="F161" s="19">
        <v>72</v>
      </c>
    </row>
    <row r="162" spans="1:6" ht="14.5" x14ac:dyDescent="0.35">
      <c r="A162" s="3">
        <v>1949</v>
      </c>
      <c r="B162" s="5">
        <v>0</v>
      </c>
      <c r="C162" s="5">
        <v>5</v>
      </c>
      <c r="D162" s="5">
        <v>0</v>
      </c>
      <c r="E162" s="5">
        <f t="shared" si="0"/>
        <v>1</v>
      </c>
      <c r="F162" s="5">
        <v>76</v>
      </c>
    </row>
    <row r="163" spans="1:6" ht="14.5" x14ac:dyDescent="0.35">
      <c r="A163" s="3">
        <v>1950</v>
      </c>
      <c r="B163" s="5">
        <v>0</v>
      </c>
      <c r="C163" s="5">
        <v>5</v>
      </c>
      <c r="D163" s="5">
        <v>0</v>
      </c>
      <c r="E163" s="5">
        <f t="shared" si="0"/>
        <v>1</v>
      </c>
      <c r="F163" s="5">
        <v>77</v>
      </c>
    </row>
    <row r="164" spans="1:6" ht="14.5" x14ac:dyDescent="0.35">
      <c r="A164" s="3">
        <v>1951</v>
      </c>
      <c r="B164" s="5">
        <v>0</v>
      </c>
      <c r="C164" s="5">
        <v>5</v>
      </c>
      <c r="D164" s="5">
        <v>0</v>
      </c>
      <c r="E164" s="5">
        <f t="shared" si="0"/>
        <v>1</v>
      </c>
      <c r="F164" s="5">
        <v>77</v>
      </c>
    </row>
    <row r="165" spans="1:6" ht="14.5" x14ac:dyDescent="0.35">
      <c r="A165" s="3">
        <v>1952</v>
      </c>
      <c r="B165" s="5">
        <v>0</v>
      </c>
      <c r="C165" s="5">
        <v>5</v>
      </c>
      <c r="D165" s="5">
        <v>0</v>
      </c>
      <c r="E165" s="5">
        <f t="shared" si="0"/>
        <v>1</v>
      </c>
      <c r="F165" s="5">
        <v>76</v>
      </c>
    </row>
    <row r="166" spans="1:6" ht="14.5" x14ac:dyDescent="0.35">
      <c r="A166" s="3">
        <v>1953</v>
      </c>
      <c r="B166" s="5">
        <v>0</v>
      </c>
      <c r="C166" s="5">
        <v>6</v>
      </c>
      <c r="D166" s="5">
        <v>0</v>
      </c>
      <c r="E166" s="5">
        <f t="shared" si="0"/>
        <v>1</v>
      </c>
      <c r="F166" s="5">
        <v>78</v>
      </c>
    </row>
    <row r="167" spans="1:6" ht="14.5" x14ac:dyDescent="0.35">
      <c r="A167" s="3">
        <v>1954</v>
      </c>
      <c r="B167" s="5">
        <v>0</v>
      </c>
      <c r="C167" s="5">
        <v>6</v>
      </c>
      <c r="D167" s="5">
        <v>0</v>
      </c>
      <c r="E167" s="5">
        <f t="shared" si="0"/>
        <v>1</v>
      </c>
      <c r="F167" s="5">
        <v>78</v>
      </c>
    </row>
    <row r="168" spans="1:6" ht="14.5" x14ac:dyDescent="0.35">
      <c r="A168" s="3">
        <v>1955</v>
      </c>
      <c r="B168" s="5">
        <v>0</v>
      </c>
      <c r="C168" s="5">
        <v>7</v>
      </c>
      <c r="D168" s="5">
        <v>0</v>
      </c>
      <c r="E168" s="5">
        <f t="shared" si="0"/>
        <v>1</v>
      </c>
      <c r="F168" s="5">
        <v>78</v>
      </c>
    </row>
    <row r="169" spans="1:6" ht="14.5" x14ac:dyDescent="0.35">
      <c r="A169" s="3">
        <v>1956</v>
      </c>
      <c r="B169" s="5">
        <v>0</v>
      </c>
      <c r="C169" s="5">
        <v>7</v>
      </c>
      <c r="D169" s="5">
        <v>0</v>
      </c>
      <c r="E169" s="5">
        <f t="shared" si="0"/>
        <v>1</v>
      </c>
      <c r="F169" s="5">
        <v>81</v>
      </c>
    </row>
    <row r="170" spans="1:6" ht="14.5" x14ac:dyDescent="0.35">
      <c r="A170" s="3">
        <v>1957</v>
      </c>
      <c r="B170" s="5">
        <v>0</v>
      </c>
      <c r="C170" s="5">
        <v>7</v>
      </c>
      <c r="D170" s="5">
        <v>0</v>
      </c>
      <c r="E170" s="5">
        <f t="shared" si="0"/>
        <v>1</v>
      </c>
      <c r="F170" s="5">
        <v>83</v>
      </c>
    </row>
    <row r="171" spans="1:6" ht="14.5" x14ac:dyDescent="0.35">
      <c r="A171" s="3">
        <v>1958</v>
      </c>
      <c r="B171" s="5">
        <v>0</v>
      </c>
      <c r="C171" s="5">
        <v>7</v>
      </c>
      <c r="D171" s="5">
        <v>0</v>
      </c>
      <c r="E171" s="5">
        <f t="shared" si="0"/>
        <v>1</v>
      </c>
      <c r="F171" s="5">
        <v>82</v>
      </c>
    </row>
    <row r="172" spans="1:6" ht="14.5" x14ac:dyDescent="0.35">
      <c r="A172" s="3">
        <v>1959</v>
      </c>
      <c r="B172" s="5">
        <v>0</v>
      </c>
      <c r="C172" s="5">
        <v>7</v>
      </c>
      <c r="D172" s="5">
        <v>1</v>
      </c>
      <c r="E172" s="5">
        <f t="shared" si="0"/>
        <v>2</v>
      </c>
      <c r="F172" s="5">
        <v>82</v>
      </c>
    </row>
    <row r="173" spans="1:6" ht="14.5" x14ac:dyDescent="0.35">
      <c r="A173" s="3">
        <v>1960</v>
      </c>
      <c r="B173" s="5">
        <v>0</v>
      </c>
      <c r="C173" s="5">
        <v>7</v>
      </c>
      <c r="D173" s="5">
        <v>0</v>
      </c>
      <c r="E173" s="5">
        <f t="shared" si="0"/>
        <v>2</v>
      </c>
      <c r="F173" s="5">
        <v>95</v>
      </c>
    </row>
    <row r="174" spans="1:6" ht="14.5" x14ac:dyDescent="0.35">
      <c r="A174" s="3">
        <v>1961</v>
      </c>
      <c r="B174" s="5">
        <v>0</v>
      </c>
      <c r="C174" s="5">
        <v>7</v>
      </c>
      <c r="D174" s="5">
        <v>0</v>
      </c>
      <c r="E174" s="5">
        <f t="shared" si="0"/>
        <v>2</v>
      </c>
      <c r="F174" s="5">
        <v>101</v>
      </c>
    </row>
    <row r="175" spans="1:6" ht="14.5" x14ac:dyDescent="0.35">
      <c r="A175" s="3">
        <v>1962</v>
      </c>
      <c r="B175" s="5">
        <v>0</v>
      </c>
      <c r="C175" s="5">
        <v>8</v>
      </c>
      <c r="D175" s="5">
        <v>1</v>
      </c>
      <c r="E175" s="5">
        <f t="shared" si="0"/>
        <v>3</v>
      </c>
      <c r="F175" s="5">
        <v>114</v>
      </c>
    </row>
    <row r="176" spans="1:6" ht="14.5" x14ac:dyDescent="0.35">
      <c r="A176" s="3">
        <v>1963</v>
      </c>
      <c r="B176" s="5">
        <v>0</v>
      </c>
      <c r="C176" s="5">
        <v>8</v>
      </c>
      <c r="D176" s="5">
        <v>0</v>
      </c>
      <c r="E176" s="5">
        <f t="shared" si="0"/>
        <v>3</v>
      </c>
      <c r="F176" s="5">
        <v>113</v>
      </c>
    </row>
    <row r="177" spans="1:6" ht="14.5" x14ac:dyDescent="0.35">
      <c r="A177" s="3">
        <v>1964</v>
      </c>
      <c r="B177" s="5">
        <v>0</v>
      </c>
      <c r="C177" s="5">
        <v>9</v>
      </c>
      <c r="D177" s="5">
        <v>1</v>
      </c>
      <c r="E177" s="5">
        <f t="shared" si="0"/>
        <v>4</v>
      </c>
      <c r="F177" s="5">
        <v>119</v>
      </c>
    </row>
    <row r="178" spans="1:6" ht="14.5" x14ac:dyDescent="0.35">
      <c r="A178" s="3">
        <v>1965</v>
      </c>
      <c r="B178" s="5">
        <v>0</v>
      </c>
      <c r="C178" s="5">
        <v>8</v>
      </c>
      <c r="D178" s="5">
        <v>1</v>
      </c>
      <c r="E178" s="5">
        <f t="shared" si="0"/>
        <v>5</v>
      </c>
      <c r="F178" s="5">
        <v>119</v>
      </c>
    </row>
    <row r="179" spans="1:6" ht="14.5" x14ac:dyDescent="0.35">
      <c r="A179" s="3">
        <v>1966</v>
      </c>
      <c r="B179" s="5">
        <v>0</v>
      </c>
      <c r="C179" s="5">
        <v>8</v>
      </c>
      <c r="D179" s="5">
        <v>0</v>
      </c>
      <c r="E179" s="5">
        <f t="shared" si="0"/>
        <v>5</v>
      </c>
      <c r="F179" s="5">
        <v>118</v>
      </c>
    </row>
    <row r="180" spans="1:6" ht="14.5" x14ac:dyDescent="0.35">
      <c r="A180" s="3">
        <v>1967</v>
      </c>
      <c r="B180" s="5">
        <v>0</v>
      </c>
      <c r="C180" s="5">
        <v>11</v>
      </c>
      <c r="D180" s="5">
        <v>0</v>
      </c>
      <c r="E180" s="5">
        <f t="shared" si="0"/>
        <v>5</v>
      </c>
      <c r="F180" s="5">
        <v>117</v>
      </c>
    </row>
    <row r="181" spans="1:6" ht="14.5" x14ac:dyDescent="0.35">
      <c r="A181" s="3">
        <v>1968</v>
      </c>
      <c r="B181" s="5">
        <v>0</v>
      </c>
      <c r="C181" s="5">
        <v>12</v>
      </c>
      <c r="D181" s="5">
        <v>0</v>
      </c>
      <c r="E181" s="5">
        <f t="shared" si="0"/>
        <v>5</v>
      </c>
      <c r="F181" s="5">
        <v>124</v>
      </c>
    </row>
    <row r="182" spans="1:6" ht="14.5" x14ac:dyDescent="0.35">
      <c r="A182" s="3">
        <v>1969</v>
      </c>
      <c r="B182" s="5">
        <v>0</v>
      </c>
      <c r="C182" s="5">
        <v>12</v>
      </c>
      <c r="D182" s="5">
        <v>0</v>
      </c>
      <c r="E182" s="5">
        <f t="shared" si="0"/>
        <v>5</v>
      </c>
      <c r="F182" s="5">
        <v>123</v>
      </c>
    </row>
    <row r="183" spans="1:6" ht="14.5" x14ac:dyDescent="0.35">
      <c r="A183" s="3">
        <v>1970</v>
      </c>
      <c r="B183" s="5">
        <v>0</v>
      </c>
      <c r="C183" s="5">
        <v>13</v>
      </c>
      <c r="D183" s="5">
        <v>0</v>
      </c>
      <c r="E183" s="5">
        <f t="shared" si="0"/>
        <v>5</v>
      </c>
      <c r="F183" s="5">
        <v>126</v>
      </c>
    </row>
    <row r="184" spans="1:6" ht="14.5" x14ac:dyDescent="0.35">
      <c r="A184" s="3">
        <v>1971</v>
      </c>
      <c r="B184" s="5">
        <v>0</v>
      </c>
      <c r="C184" s="5">
        <v>13</v>
      </c>
      <c r="D184" s="5">
        <v>2</v>
      </c>
      <c r="E184" s="5">
        <f t="shared" si="0"/>
        <v>7</v>
      </c>
      <c r="F184" s="5">
        <v>125</v>
      </c>
    </row>
    <row r="185" spans="1:6" ht="14.5" x14ac:dyDescent="0.35">
      <c r="A185" s="3">
        <v>1972</v>
      </c>
      <c r="B185" s="5">
        <v>0</v>
      </c>
      <c r="C185" s="5">
        <v>12</v>
      </c>
      <c r="D185" s="5">
        <v>1</v>
      </c>
      <c r="E185" s="5">
        <f t="shared" si="0"/>
        <v>8</v>
      </c>
      <c r="F185" s="5">
        <v>127</v>
      </c>
    </row>
    <row r="186" spans="1:6" ht="14.5" x14ac:dyDescent="0.35">
      <c r="A186" s="3">
        <v>1973</v>
      </c>
      <c r="B186" s="5">
        <v>0</v>
      </c>
      <c r="C186" s="5">
        <v>10</v>
      </c>
      <c r="D186" s="5">
        <v>2</v>
      </c>
      <c r="E186" s="5">
        <f t="shared" si="0"/>
        <v>10</v>
      </c>
      <c r="F186" s="5">
        <v>132</v>
      </c>
    </row>
    <row r="187" spans="1:6" ht="14.5" x14ac:dyDescent="0.35">
      <c r="A187" s="3">
        <v>1974</v>
      </c>
      <c r="B187" s="5">
        <v>1</v>
      </c>
      <c r="C187" s="5">
        <v>12</v>
      </c>
      <c r="D187" s="5">
        <v>1</v>
      </c>
      <c r="E187" s="5">
        <f t="shared" si="0"/>
        <v>11</v>
      </c>
      <c r="F187" s="5">
        <v>132</v>
      </c>
    </row>
    <row r="188" spans="1:6" ht="14.5" x14ac:dyDescent="0.35">
      <c r="A188" s="2">
        <v>1975</v>
      </c>
      <c r="B188" s="5">
        <v>1</v>
      </c>
      <c r="C188" s="5">
        <v>12</v>
      </c>
      <c r="D188" s="5">
        <v>2</v>
      </c>
      <c r="E188" s="5">
        <f t="shared" si="0"/>
        <v>13</v>
      </c>
      <c r="F188" s="5">
        <v>138</v>
      </c>
    </row>
    <row r="189" spans="1:6" ht="14.5" x14ac:dyDescent="0.35">
      <c r="A189" s="2">
        <v>1976</v>
      </c>
      <c r="B189" s="5">
        <v>0</v>
      </c>
      <c r="C189" s="5">
        <v>12</v>
      </c>
      <c r="D189" s="5">
        <v>3</v>
      </c>
      <c r="E189" s="5">
        <f t="shared" si="0"/>
        <v>16</v>
      </c>
      <c r="F189" s="5">
        <v>139</v>
      </c>
    </row>
    <row r="190" spans="1:6" ht="14.5" x14ac:dyDescent="0.35">
      <c r="A190" s="2">
        <v>1977</v>
      </c>
      <c r="B190" s="5">
        <v>0</v>
      </c>
      <c r="C190" s="5">
        <v>12</v>
      </c>
      <c r="D190" s="5">
        <v>1</v>
      </c>
      <c r="E190" s="5">
        <f t="shared" si="0"/>
        <v>17</v>
      </c>
      <c r="F190" s="5">
        <v>139</v>
      </c>
    </row>
    <row r="191" spans="1:6" ht="14.5" x14ac:dyDescent="0.35">
      <c r="A191" s="2">
        <v>1978</v>
      </c>
      <c r="B191" s="5">
        <v>0</v>
      </c>
      <c r="C191" s="5">
        <v>16</v>
      </c>
      <c r="D191" s="5">
        <v>4</v>
      </c>
      <c r="E191" s="5">
        <f t="shared" si="0"/>
        <v>21</v>
      </c>
      <c r="F191" s="5">
        <v>144</v>
      </c>
    </row>
    <row r="192" spans="1:6" ht="14.5" x14ac:dyDescent="0.35">
      <c r="A192" s="2">
        <v>1979</v>
      </c>
      <c r="B192" s="5">
        <v>1</v>
      </c>
      <c r="C192" s="5">
        <v>18</v>
      </c>
      <c r="D192" s="5">
        <v>2</v>
      </c>
      <c r="E192" s="5">
        <f t="shared" ref="E192:E223" si="1">D192+E191</f>
        <v>23</v>
      </c>
      <c r="F192" s="5">
        <v>149</v>
      </c>
    </row>
    <row r="193" spans="1:6" ht="14.5" x14ac:dyDescent="0.35">
      <c r="A193" s="2">
        <v>1980</v>
      </c>
      <c r="B193" s="5">
        <v>1</v>
      </c>
      <c r="C193" s="5">
        <v>17</v>
      </c>
      <c r="D193" s="5">
        <v>4</v>
      </c>
      <c r="E193" s="5">
        <f t="shared" si="1"/>
        <v>27</v>
      </c>
      <c r="F193" s="5">
        <v>148</v>
      </c>
    </row>
    <row r="194" spans="1:6" ht="14.5" x14ac:dyDescent="0.35">
      <c r="A194" s="2">
        <v>1981</v>
      </c>
      <c r="B194" s="5">
        <v>0</v>
      </c>
      <c r="C194" s="5">
        <v>17</v>
      </c>
      <c r="D194" s="5">
        <v>2</v>
      </c>
      <c r="E194" s="5">
        <f t="shared" si="1"/>
        <v>29</v>
      </c>
      <c r="F194" s="5">
        <v>149</v>
      </c>
    </row>
    <row r="195" spans="1:6" ht="14.5" x14ac:dyDescent="0.35">
      <c r="A195" s="2">
        <v>1982</v>
      </c>
      <c r="B195" s="5">
        <v>0</v>
      </c>
      <c r="C195" s="5">
        <v>17</v>
      </c>
      <c r="D195" s="5">
        <v>4</v>
      </c>
      <c r="E195" s="5">
        <f t="shared" si="1"/>
        <v>33</v>
      </c>
      <c r="F195" s="5">
        <v>148</v>
      </c>
    </row>
    <row r="196" spans="1:6" ht="14.5" x14ac:dyDescent="0.35">
      <c r="A196" s="2">
        <v>1983</v>
      </c>
      <c r="B196" s="5">
        <v>0</v>
      </c>
      <c r="C196" s="5">
        <v>17</v>
      </c>
      <c r="D196" s="5">
        <v>3</v>
      </c>
      <c r="E196" s="5">
        <f t="shared" si="1"/>
        <v>36</v>
      </c>
      <c r="F196" s="5">
        <v>151</v>
      </c>
    </row>
    <row r="197" spans="1:6" ht="14.5" x14ac:dyDescent="0.35">
      <c r="A197" s="2">
        <v>1984</v>
      </c>
      <c r="B197" s="5">
        <v>0</v>
      </c>
      <c r="C197" s="5">
        <v>17</v>
      </c>
      <c r="D197" s="5">
        <v>2</v>
      </c>
      <c r="E197" s="5">
        <f t="shared" si="1"/>
        <v>38</v>
      </c>
      <c r="F197" s="5">
        <v>151</v>
      </c>
    </row>
    <row r="198" spans="1:6" ht="14.5" x14ac:dyDescent="0.35">
      <c r="A198" s="2">
        <v>1985</v>
      </c>
      <c r="B198" s="5">
        <v>0</v>
      </c>
      <c r="C198" s="5">
        <v>16</v>
      </c>
      <c r="D198" s="5">
        <v>0</v>
      </c>
      <c r="E198" s="5">
        <f t="shared" si="1"/>
        <v>38</v>
      </c>
      <c r="F198" s="5">
        <v>152</v>
      </c>
    </row>
    <row r="199" spans="1:6" ht="14.5" x14ac:dyDescent="0.35">
      <c r="A199" s="3">
        <v>1986</v>
      </c>
      <c r="B199" s="5">
        <v>1</v>
      </c>
      <c r="C199" s="5">
        <v>17</v>
      </c>
      <c r="D199" s="5">
        <v>1</v>
      </c>
      <c r="E199" s="5">
        <f t="shared" si="1"/>
        <v>39</v>
      </c>
      <c r="F199" s="5">
        <v>152</v>
      </c>
    </row>
    <row r="200" spans="1:6" ht="14.5" x14ac:dyDescent="0.35">
      <c r="A200" s="3">
        <v>1987</v>
      </c>
      <c r="B200" s="5">
        <v>2</v>
      </c>
      <c r="C200" s="5">
        <v>19</v>
      </c>
      <c r="D200" s="5">
        <v>5</v>
      </c>
      <c r="E200" s="5">
        <f t="shared" si="1"/>
        <v>44</v>
      </c>
      <c r="F200" s="5">
        <v>153</v>
      </c>
    </row>
    <row r="201" spans="1:6" ht="14.5" x14ac:dyDescent="0.35">
      <c r="A201" s="2">
        <v>1988</v>
      </c>
      <c r="B201" s="5">
        <v>1</v>
      </c>
      <c r="C201" s="5">
        <v>20</v>
      </c>
      <c r="D201" s="5">
        <v>1</v>
      </c>
      <c r="E201" s="5">
        <f t="shared" si="1"/>
        <v>45</v>
      </c>
      <c r="F201" s="5">
        <v>152</v>
      </c>
    </row>
    <row r="202" spans="1:6" ht="14.5" x14ac:dyDescent="0.35">
      <c r="A202" s="2">
        <v>1989</v>
      </c>
      <c r="B202" s="5">
        <v>0</v>
      </c>
      <c r="C202" s="5">
        <v>21</v>
      </c>
      <c r="D202" s="5">
        <v>1</v>
      </c>
      <c r="E202" s="5">
        <f t="shared" si="1"/>
        <v>46</v>
      </c>
      <c r="F202" s="5">
        <v>153</v>
      </c>
    </row>
    <row r="203" spans="1:6" ht="14.5" x14ac:dyDescent="0.35">
      <c r="A203" s="2">
        <v>1990</v>
      </c>
      <c r="B203" s="5">
        <v>0</v>
      </c>
      <c r="C203" s="5">
        <v>20</v>
      </c>
      <c r="D203" s="5">
        <v>6</v>
      </c>
      <c r="E203" s="5">
        <f t="shared" si="1"/>
        <v>52</v>
      </c>
      <c r="F203" s="5">
        <v>153</v>
      </c>
    </row>
    <row r="204" spans="1:6" ht="14.5" x14ac:dyDescent="0.35">
      <c r="A204" s="2">
        <v>1991</v>
      </c>
      <c r="B204" s="5">
        <v>0</v>
      </c>
      <c r="C204" s="5">
        <v>18</v>
      </c>
      <c r="D204" s="5">
        <v>9</v>
      </c>
      <c r="E204" s="5">
        <f t="shared" si="1"/>
        <v>61</v>
      </c>
      <c r="F204" s="5">
        <v>157</v>
      </c>
    </row>
    <row r="205" spans="1:6" ht="14.5" x14ac:dyDescent="0.35">
      <c r="A205" s="3">
        <v>1992</v>
      </c>
      <c r="B205" s="5">
        <v>5</v>
      </c>
      <c r="C205" s="5">
        <v>22</v>
      </c>
      <c r="D205" s="5">
        <v>16</v>
      </c>
      <c r="E205" s="5">
        <f t="shared" si="1"/>
        <v>77</v>
      </c>
      <c r="F205" s="5">
        <v>164</v>
      </c>
    </row>
    <row r="206" spans="1:6" ht="14.5" x14ac:dyDescent="0.35">
      <c r="A206" s="3">
        <v>1993</v>
      </c>
      <c r="B206" s="5">
        <v>4</v>
      </c>
      <c r="C206" s="5">
        <v>25</v>
      </c>
      <c r="D206" s="5">
        <v>6</v>
      </c>
      <c r="E206" s="5">
        <f t="shared" si="1"/>
        <v>83</v>
      </c>
      <c r="F206" s="5">
        <v>168</v>
      </c>
    </row>
    <row r="207" spans="1:6" ht="14.5" x14ac:dyDescent="0.35">
      <c r="A207" s="3">
        <v>1994</v>
      </c>
      <c r="B207" s="5">
        <v>4</v>
      </c>
      <c r="C207" s="5">
        <v>28</v>
      </c>
      <c r="D207" s="5">
        <v>8</v>
      </c>
      <c r="E207" s="5">
        <f t="shared" si="1"/>
        <v>91</v>
      </c>
      <c r="F207" s="5">
        <v>170</v>
      </c>
    </row>
    <row r="208" spans="1:6" ht="14.5" x14ac:dyDescent="0.35">
      <c r="A208" s="3">
        <v>1995</v>
      </c>
      <c r="B208" s="5">
        <v>5</v>
      </c>
      <c r="C208" s="5">
        <v>32</v>
      </c>
      <c r="D208" s="5">
        <v>7</v>
      </c>
      <c r="E208" s="5">
        <f t="shared" si="1"/>
        <v>98</v>
      </c>
      <c r="F208" s="5">
        <v>173</v>
      </c>
    </row>
    <row r="209" spans="1:6" ht="14.5" x14ac:dyDescent="0.35">
      <c r="A209" s="3">
        <v>1996</v>
      </c>
      <c r="B209" s="5">
        <v>2</v>
      </c>
      <c r="C209" s="5">
        <v>35</v>
      </c>
      <c r="D209" s="5">
        <v>9</v>
      </c>
      <c r="E209" s="5">
        <f t="shared" si="1"/>
        <v>107</v>
      </c>
      <c r="F209" s="5">
        <v>178</v>
      </c>
    </row>
    <row r="210" spans="1:6" ht="14.5" x14ac:dyDescent="0.35">
      <c r="A210" s="3">
        <v>1997</v>
      </c>
      <c r="B210" s="5">
        <v>3</v>
      </c>
      <c r="C210" s="5">
        <v>37</v>
      </c>
      <c r="D210" s="5">
        <v>2</v>
      </c>
      <c r="E210" s="5">
        <f t="shared" si="1"/>
        <v>109</v>
      </c>
      <c r="F210" s="5">
        <v>179</v>
      </c>
    </row>
    <row r="211" spans="1:6" ht="14.5" x14ac:dyDescent="0.35">
      <c r="A211" s="3">
        <v>1998</v>
      </c>
      <c r="B211" s="5">
        <v>1</v>
      </c>
      <c r="C211" s="5">
        <v>39</v>
      </c>
      <c r="D211" s="5">
        <v>3</v>
      </c>
      <c r="E211" s="5">
        <f t="shared" si="1"/>
        <v>112</v>
      </c>
      <c r="F211" s="5">
        <v>180</v>
      </c>
    </row>
    <row r="212" spans="1:6" ht="14.5" x14ac:dyDescent="0.35">
      <c r="A212" s="3">
        <v>1999</v>
      </c>
      <c r="B212" s="5">
        <v>2</v>
      </c>
      <c r="C212" s="5">
        <v>41</v>
      </c>
      <c r="D212" s="5">
        <v>2</v>
      </c>
      <c r="E212" s="5">
        <f t="shared" si="1"/>
        <v>114</v>
      </c>
      <c r="F212" s="5">
        <v>180</v>
      </c>
    </row>
    <row r="213" spans="1:6" ht="14.5" x14ac:dyDescent="0.35">
      <c r="A213" s="3">
        <v>2000</v>
      </c>
      <c r="B213" s="5">
        <v>0</v>
      </c>
      <c r="C213" s="5">
        <v>41</v>
      </c>
      <c r="D213" s="5">
        <v>2</v>
      </c>
      <c r="E213" s="5">
        <f t="shared" si="1"/>
        <v>116</v>
      </c>
      <c r="F213" s="5">
        <v>181</v>
      </c>
    </row>
    <row r="214" spans="1:6" ht="14.5" x14ac:dyDescent="0.35">
      <c r="A214" s="3">
        <v>2001</v>
      </c>
      <c r="B214" s="5">
        <v>2</v>
      </c>
      <c r="C214" s="5">
        <v>44</v>
      </c>
      <c r="D214" s="5">
        <v>2</v>
      </c>
      <c r="E214" s="5">
        <f t="shared" si="1"/>
        <v>118</v>
      </c>
      <c r="F214" s="5">
        <v>181</v>
      </c>
    </row>
    <row r="215" spans="1:6" ht="14.5" x14ac:dyDescent="0.35">
      <c r="A215" s="3">
        <v>2002</v>
      </c>
      <c r="B215" s="5">
        <v>2</v>
      </c>
      <c r="C215" s="5">
        <v>45</v>
      </c>
      <c r="D215" s="5">
        <v>3</v>
      </c>
      <c r="E215" s="5">
        <f t="shared" si="1"/>
        <v>121</v>
      </c>
      <c r="F215" s="5">
        <v>183</v>
      </c>
    </row>
    <row r="216" spans="1:6" ht="14.5" x14ac:dyDescent="0.35">
      <c r="A216" s="3">
        <v>2003</v>
      </c>
      <c r="B216" s="5">
        <v>2</v>
      </c>
      <c r="C216" s="5">
        <v>47</v>
      </c>
      <c r="D216" s="5">
        <v>3</v>
      </c>
      <c r="E216" s="5">
        <f t="shared" si="1"/>
        <v>124</v>
      </c>
      <c r="F216" s="5">
        <v>182</v>
      </c>
    </row>
    <row r="217" spans="1:6" ht="14.5" x14ac:dyDescent="0.35">
      <c r="A217" s="3">
        <v>2004</v>
      </c>
      <c r="B217" s="5">
        <v>2</v>
      </c>
      <c r="C217" s="5">
        <v>48</v>
      </c>
      <c r="D217" s="5">
        <v>3</v>
      </c>
      <c r="E217" s="5">
        <f t="shared" si="1"/>
        <v>127</v>
      </c>
      <c r="F217" s="5">
        <v>183</v>
      </c>
    </row>
    <row r="218" spans="1:6" ht="14.5" x14ac:dyDescent="0.35">
      <c r="A218" s="3">
        <v>2005</v>
      </c>
      <c r="B218" s="5">
        <v>2</v>
      </c>
      <c r="C218" s="5">
        <v>54</v>
      </c>
      <c r="D218" s="5">
        <v>6</v>
      </c>
      <c r="E218" s="5">
        <f t="shared" si="1"/>
        <v>133</v>
      </c>
      <c r="F218" s="5">
        <v>184</v>
      </c>
    </row>
    <row r="219" spans="1:6" ht="14.5" x14ac:dyDescent="0.35">
      <c r="A219" s="3">
        <v>2006</v>
      </c>
      <c r="B219" s="5">
        <v>1</v>
      </c>
      <c r="C219" s="5">
        <v>55</v>
      </c>
      <c r="D219" s="5">
        <v>2</v>
      </c>
      <c r="E219" s="5">
        <f t="shared" si="1"/>
        <v>135</v>
      </c>
      <c r="F219" s="5">
        <v>185</v>
      </c>
    </row>
    <row r="220" spans="1:6" ht="14.5" x14ac:dyDescent="0.35">
      <c r="A220" s="3">
        <v>2007</v>
      </c>
      <c r="B220" s="5">
        <v>1</v>
      </c>
      <c r="C220" s="5">
        <v>56</v>
      </c>
      <c r="D220" s="5">
        <v>3</v>
      </c>
      <c r="E220" s="5">
        <f t="shared" si="1"/>
        <v>138</v>
      </c>
      <c r="F220" s="5">
        <v>185</v>
      </c>
    </row>
    <row r="221" spans="1:6" ht="14.5" x14ac:dyDescent="0.35">
      <c r="A221" s="3">
        <v>2008</v>
      </c>
      <c r="B221" s="5">
        <v>3</v>
      </c>
      <c r="C221" s="5">
        <v>59</v>
      </c>
      <c r="D221" s="5">
        <v>3</v>
      </c>
      <c r="E221" s="5">
        <f t="shared" si="1"/>
        <v>141</v>
      </c>
      <c r="F221" s="5">
        <v>187</v>
      </c>
    </row>
    <row r="222" spans="1:6" ht="14.5" x14ac:dyDescent="0.35">
      <c r="A222" s="2">
        <v>2009</v>
      </c>
      <c r="B222" s="5">
        <v>1</v>
      </c>
      <c r="C222" s="5">
        <v>60</v>
      </c>
      <c r="D222" s="5">
        <v>2</v>
      </c>
      <c r="E222" s="5">
        <f t="shared" si="1"/>
        <v>143</v>
      </c>
      <c r="F222" s="5">
        <v>186</v>
      </c>
    </row>
    <row r="223" spans="1:6" ht="14.5" x14ac:dyDescent="0.35">
      <c r="A223" s="2">
        <v>2010</v>
      </c>
      <c r="B223" s="5">
        <v>4</v>
      </c>
      <c r="C223" s="5">
        <v>64</v>
      </c>
      <c r="D223" s="5">
        <v>4</v>
      </c>
      <c r="E223" s="5">
        <f t="shared" si="1"/>
        <v>147</v>
      </c>
      <c r="F223" s="5">
        <v>186</v>
      </c>
    </row>
    <row r="224" spans="1:6" ht="14.5" x14ac:dyDescent="0.35">
      <c r="A224" s="3">
        <v>2011</v>
      </c>
      <c r="B224" s="5">
        <v>5</v>
      </c>
      <c r="C224" s="5">
        <v>69</v>
      </c>
      <c r="D224" s="5">
        <v>1</v>
      </c>
      <c r="E224" s="5">
        <f t="shared" ref="E224:E225" si="2">D224+E223</f>
        <v>148</v>
      </c>
      <c r="F224" s="5">
        <v>186</v>
      </c>
    </row>
    <row r="225" spans="1:6" ht="14.5" x14ac:dyDescent="0.35">
      <c r="A225" s="3">
        <v>2012</v>
      </c>
      <c r="B225" s="5">
        <v>1</v>
      </c>
      <c r="C225" s="5">
        <v>70</v>
      </c>
      <c r="D225" s="5">
        <v>2</v>
      </c>
      <c r="E225" s="5">
        <f t="shared" si="2"/>
        <v>150</v>
      </c>
      <c r="F225" s="5">
        <v>186</v>
      </c>
    </row>
    <row r="226" spans="1:6" ht="14.5" x14ac:dyDescent="0.35">
      <c r="A226" s="2">
        <v>2013</v>
      </c>
      <c r="B226" s="5">
        <v>2</v>
      </c>
      <c r="C226" s="5">
        <v>72</v>
      </c>
      <c r="D226" s="5"/>
      <c r="E226" s="5"/>
      <c r="F226" s="5">
        <v>186</v>
      </c>
    </row>
    <row r="227" spans="1:6" ht="14.5" x14ac:dyDescent="0.35">
      <c r="A227" s="3">
        <v>2014</v>
      </c>
      <c r="B227" s="5">
        <v>3</v>
      </c>
      <c r="C227" s="5">
        <v>76</v>
      </c>
      <c r="D227" s="5"/>
      <c r="E227" s="5"/>
      <c r="F227" s="5">
        <v>187</v>
      </c>
    </row>
    <row r="228" spans="1:6" ht="14.5" x14ac:dyDescent="0.35">
      <c r="A228" s="3">
        <v>2015</v>
      </c>
      <c r="B228" s="5">
        <v>0</v>
      </c>
      <c r="C228" s="5">
        <v>78</v>
      </c>
      <c r="D228" s="5"/>
      <c r="E228" s="5"/>
      <c r="F228" s="5">
        <v>187</v>
      </c>
    </row>
    <row r="229" spans="1:6" ht="14.5" x14ac:dyDescent="0.35">
      <c r="A229" s="3">
        <v>2016</v>
      </c>
      <c r="B229" s="5">
        <v>2</v>
      </c>
      <c r="C229" s="5">
        <v>80</v>
      </c>
      <c r="D229" s="5"/>
      <c r="E229" s="5"/>
      <c r="F229" s="5">
        <v>187</v>
      </c>
    </row>
    <row r="230" spans="1:6" ht="14.4" customHeight="1" x14ac:dyDescent="0.35">
      <c r="A230" s="3">
        <v>2017</v>
      </c>
      <c r="C230">
        <v>80</v>
      </c>
    </row>
    <row r="231" spans="1:6" ht="14.4" customHeight="1" x14ac:dyDescent="0.35">
      <c r="A231" s="3">
        <v>2018</v>
      </c>
      <c r="C231">
        <v>79</v>
      </c>
    </row>
    <row r="232" spans="1:6" ht="14.4" customHeight="1" x14ac:dyDescent="0.35">
      <c r="A232" s="3">
        <v>2019</v>
      </c>
      <c r="C232">
        <v>79</v>
      </c>
    </row>
    <row r="233" spans="1:6" ht="14.4" customHeight="1" x14ac:dyDescent="0.35">
      <c r="A233" s="3">
        <v>2020</v>
      </c>
      <c r="C233">
        <v>80</v>
      </c>
    </row>
    <row r="234" spans="1:6" ht="14.4" customHeight="1" x14ac:dyDescent="0.35">
      <c r="A234" s="3">
        <v>2021</v>
      </c>
      <c r="C234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380B-7439-4097-B7A7-40EC79A073AD}">
  <dimension ref="A1:F72"/>
  <sheetViews>
    <sheetView zoomScaleNormal="100" workbookViewId="0">
      <selection activeCell="G17" sqref="G17"/>
    </sheetView>
  </sheetViews>
  <sheetFormatPr defaultRowHeight="14.5" zeroHeight="1" x14ac:dyDescent="0.35"/>
  <cols>
    <col min="1" max="1" width="7.6328125" style="1" bestFit="1" customWidth="1"/>
    <col min="2" max="2" width="0" hidden="1" customWidth="1"/>
    <col min="4" max="4" width="0" hidden="1" customWidth="1"/>
    <col min="6" max="6" width="8.81640625" style="5"/>
  </cols>
  <sheetData>
    <row r="1" spans="1:6" x14ac:dyDescent="0.35">
      <c r="A1" s="1" t="s">
        <v>2</v>
      </c>
      <c r="B1" s="4" t="s">
        <v>3</v>
      </c>
      <c r="C1" s="4" t="s">
        <v>3</v>
      </c>
      <c r="D1" s="5" t="s">
        <v>1</v>
      </c>
      <c r="E1" s="5" t="s">
        <v>1</v>
      </c>
      <c r="F1" s="5" t="s">
        <v>81</v>
      </c>
    </row>
    <row r="2" spans="1:6" x14ac:dyDescent="0.35">
      <c r="A2" s="3">
        <v>1946</v>
      </c>
      <c r="B2" s="5">
        <v>1</v>
      </c>
      <c r="C2" s="5">
        <f>B2</f>
        <v>1</v>
      </c>
      <c r="D2" s="5">
        <v>0</v>
      </c>
      <c r="E2" s="5">
        <f>D2</f>
        <v>0</v>
      </c>
      <c r="F2" s="5">
        <v>71</v>
      </c>
    </row>
    <row r="3" spans="1:6" x14ac:dyDescent="0.35">
      <c r="A3" s="3">
        <v>1947</v>
      </c>
      <c r="B3" s="5">
        <v>0</v>
      </c>
      <c r="C3" s="5">
        <f t="shared" ref="C3:C34" si="0">B3+C2</f>
        <v>1</v>
      </c>
      <c r="D3" s="5">
        <v>0</v>
      </c>
      <c r="E3" s="5">
        <f>D3+E2</f>
        <v>0</v>
      </c>
      <c r="F3" s="5">
        <v>71</v>
      </c>
    </row>
    <row r="4" spans="1:6" x14ac:dyDescent="0.35">
      <c r="A4" s="3">
        <v>1948</v>
      </c>
      <c r="B4" s="5">
        <v>0</v>
      </c>
      <c r="C4" s="5">
        <f t="shared" si="0"/>
        <v>1</v>
      </c>
      <c r="D4" s="5">
        <v>1</v>
      </c>
      <c r="E4" s="5">
        <f t="shared" ref="E4:E67" si="1">D4+E3</f>
        <v>1</v>
      </c>
      <c r="F4" s="19">
        <v>72</v>
      </c>
    </row>
    <row r="5" spans="1:6" x14ac:dyDescent="0.35">
      <c r="A5" s="3">
        <v>1949</v>
      </c>
      <c r="B5" s="5">
        <v>0</v>
      </c>
      <c r="C5" s="5">
        <f t="shared" si="0"/>
        <v>1</v>
      </c>
      <c r="D5" s="5">
        <v>0</v>
      </c>
      <c r="E5" s="5">
        <f t="shared" si="1"/>
        <v>1</v>
      </c>
      <c r="F5" s="5">
        <v>76</v>
      </c>
    </row>
    <row r="6" spans="1:6" x14ac:dyDescent="0.35">
      <c r="A6" s="3">
        <v>1950</v>
      </c>
      <c r="B6" s="5">
        <v>0</v>
      </c>
      <c r="C6" s="5">
        <f t="shared" si="0"/>
        <v>1</v>
      </c>
      <c r="D6" s="5">
        <v>0</v>
      </c>
      <c r="E6" s="5">
        <f t="shared" si="1"/>
        <v>1</v>
      </c>
      <c r="F6" s="5">
        <v>77</v>
      </c>
    </row>
    <row r="7" spans="1:6" x14ac:dyDescent="0.35">
      <c r="A7" s="3">
        <v>1951</v>
      </c>
      <c r="B7" s="5">
        <v>0</v>
      </c>
      <c r="C7" s="5">
        <f t="shared" si="0"/>
        <v>1</v>
      </c>
      <c r="D7" s="5">
        <v>0</v>
      </c>
      <c r="E7" s="5">
        <f t="shared" si="1"/>
        <v>1</v>
      </c>
      <c r="F7" s="5">
        <v>77</v>
      </c>
    </row>
    <row r="8" spans="1:6" x14ac:dyDescent="0.35">
      <c r="A8" s="3">
        <v>1952</v>
      </c>
      <c r="B8" s="5">
        <v>0</v>
      </c>
      <c r="C8" s="5">
        <f t="shared" si="0"/>
        <v>1</v>
      </c>
      <c r="D8" s="5">
        <v>0</v>
      </c>
      <c r="E8" s="5">
        <f t="shared" si="1"/>
        <v>1</v>
      </c>
      <c r="F8" s="5">
        <v>76</v>
      </c>
    </row>
    <row r="9" spans="1:6" x14ac:dyDescent="0.35">
      <c r="A9" s="3">
        <v>1953</v>
      </c>
      <c r="B9" s="5">
        <v>0</v>
      </c>
      <c r="C9" s="5">
        <f t="shared" si="0"/>
        <v>1</v>
      </c>
      <c r="D9" s="5">
        <v>0</v>
      </c>
      <c r="E9" s="5">
        <f t="shared" si="1"/>
        <v>1</v>
      </c>
      <c r="F9" s="5">
        <v>78</v>
      </c>
    </row>
    <row r="10" spans="1:6" x14ac:dyDescent="0.35">
      <c r="A10" s="3">
        <v>1954</v>
      </c>
      <c r="B10" s="5">
        <v>0</v>
      </c>
      <c r="C10" s="5">
        <f t="shared" si="0"/>
        <v>1</v>
      </c>
      <c r="D10" s="5">
        <v>0</v>
      </c>
      <c r="E10" s="5">
        <f t="shared" si="1"/>
        <v>1</v>
      </c>
      <c r="F10" s="5">
        <v>78</v>
      </c>
    </row>
    <row r="11" spans="1:6" x14ac:dyDescent="0.35">
      <c r="A11" s="3">
        <v>1955</v>
      </c>
      <c r="B11" s="5">
        <v>0</v>
      </c>
      <c r="C11" s="5">
        <f t="shared" si="0"/>
        <v>1</v>
      </c>
      <c r="D11" s="5">
        <v>0</v>
      </c>
      <c r="E11" s="5">
        <f t="shared" si="1"/>
        <v>1</v>
      </c>
      <c r="F11" s="5">
        <v>78</v>
      </c>
    </row>
    <row r="12" spans="1:6" x14ac:dyDescent="0.35">
      <c r="A12" s="3">
        <v>1956</v>
      </c>
      <c r="B12" s="5">
        <v>0</v>
      </c>
      <c r="C12" s="5">
        <f t="shared" si="0"/>
        <v>1</v>
      </c>
      <c r="D12" s="5">
        <v>0</v>
      </c>
      <c r="E12" s="5">
        <f t="shared" si="1"/>
        <v>1</v>
      </c>
      <c r="F12" s="5">
        <v>81</v>
      </c>
    </row>
    <row r="13" spans="1:6" x14ac:dyDescent="0.35">
      <c r="A13" s="3">
        <v>1957</v>
      </c>
      <c r="B13" s="5">
        <v>0</v>
      </c>
      <c r="C13" s="5">
        <f t="shared" si="0"/>
        <v>1</v>
      </c>
      <c r="D13" s="5">
        <v>0</v>
      </c>
      <c r="E13" s="5">
        <f t="shared" si="1"/>
        <v>1</v>
      </c>
      <c r="F13" s="5">
        <v>83</v>
      </c>
    </row>
    <row r="14" spans="1:6" x14ac:dyDescent="0.35">
      <c r="A14" s="3">
        <v>1958</v>
      </c>
      <c r="B14" s="5">
        <v>0</v>
      </c>
      <c r="C14" s="5">
        <f t="shared" si="0"/>
        <v>1</v>
      </c>
      <c r="D14" s="5">
        <v>0</v>
      </c>
      <c r="E14" s="5">
        <f t="shared" si="1"/>
        <v>1</v>
      </c>
      <c r="F14" s="5">
        <v>82</v>
      </c>
    </row>
    <row r="15" spans="1:6" x14ac:dyDescent="0.35">
      <c r="A15" s="3">
        <v>1959</v>
      </c>
      <c r="B15" s="5">
        <v>0</v>
      </c>
      <c r="C15" s="5">
        <f t="shared" si="0"/>
        <v>1</v>
      </c>
      <c r="D15" s="5">
        <v>1</v>
      </c>
      <c r="E15" s="5">
        <f t="shared" si="1"/>
        <v>2</v>
      </c>
      <c r="F15" s="5">
        <v>82</v>
      </c>
    </row>
    <row r="16" spans="1:6" x14ac:dyDescent="0.35">
      <c r="A16" s="3">
        <v>1960</v>
      </c>
      <c r="B16" s="5">
        <v>0</v>
      </c>
      <c r="C16" s="5">
        <f t="shared" si="0"/>
        <v>1</v>
      </c>
      <c r="D16" s="5">
        <v>0</v>
      </c>
      <c r="E16" s="5">
        <f t="shared" si="1"/>
        <v>2</v>
      </c>
      <c r="F16" s="5">
        <v>95</v>
      </c>
    </row>
    <row r="17" spans="1:6" x14ac:dyDescent="0.35">
      <c r="A17" s="3">
        <v>1961</v>
      </c>
      <c r="B17" s="5">
        <v>0</v>
      </c>
      <c r="C17" s="5">
        <f t="shared" si="0"/>
        <v>1</v>
      </c>
      <c r="D17" s="5">
        <v>0</v>
      </c>
      <c r="E17" s="5">
        <f t="shared" si="1"/>
        <v>2</v>
      </c>
      <c r="F17" s="5">
        <v>101</v>
      </c>
    </row>
    <row r="18" spans="1:6" x14ac:dyDescent="0.35">
      <c r="A18" s="3">
        <v>1962</v>
      </c>
      <c r="B18" s="5">
        <v>0</v>
      </c>
      <c r="C18" s="5">
        <f t="shared" si="0"/>
        <v>1</v>
      </c>
      <c r="D18" s="5">
        <v>1</v>
      </c>
      <c r="E18" s="5">
        <f t="shared" si="1"/>
        <v>3</v>
      </c>
      <c r="F18" s="5">
        <v>114</v>
      </c>
    </row>
    <row r="19" spans="1:6" x14ac:dyDescent="0.35">
      <c r="A19" s="3">
        <v>1963</v>
      </c>
      <c r="B19" s="5">
        <v>0</v>
      </c>
      <c r="C19" s="5">
        <f t="shared" si="0"/>
        <v>1</v>
      </c>
      <c r="D19" s="5">
        <v>0</v>
      </c>
      <c r="E19" s="5">
        <f t="shared" si="1"/>
        <v>3</v>
      </c>
      <c r="F19" s="5">
        <v>113</v>
      </c>
    </row>
    <row r="20" spans="1:6" x14ac:dyDescent="0.35">
      <c r="A20" s="3">
        <v>1964</v>
      </c>
      <c r="B20" s="5">
        <v>0</v>
      </c>
      <c r="C20" s="5">
        <f t="shared" si="0"/>
        <v>1</v>
      </c>
      <c r="D20" s="5">
        <v>1</v>
      </c>
      <c r="E20" s="5">
        <f t="shared" si="1"/>
        <v>4</v>
      </c>
      <c r="F20" s="5">
        <v>119</v>
      </c>
    </row>
    <row r="21" spans="1:6" x14ac:dyDescent="0.35">
      <c r="A21" s="3">
        <v>1965</v>
      </c>
      <c r="B21" s="5">
        <v>0</v>
      </c>
      <c r="C21" s="5">
        <f t="shared" si="0"/>
        <v>1</v>
      </c>
      <c r="D21" s="5">
        <v>1</v>
      </c>
      <c r="E21" s="5">
        <f t="shared" si="1"/>
        <v>5</v>
      </c>
      <c r="F21" s="5">
        <v>119</v>
      </c>
    </row>
    <row r="22" spans="1:6" x14ac:dyDescent="0.35">
      <c r="A22" s="3">
        <v>1966</v>
      </c>
      <c r="B22" s="5">
        <v>0</v>
      </c>
      <c r="C22" s="5">
        <f t="shared" si="0"/>
        <v>1</v>
      </c>
      <c r="D22" s="5">
        <v>0</v>
      </c>
      <c r="E22" s="5">
        <f t="shared" si="1"/>
        <v>5</v>
      </c>
      <c r="F22" s="5">
        <v>118</v>
      </c>
    </row>
    <row r="23" spans="1:6" x14ac:dyDescent="0.35">
      <c r="A23" s="3">
        <v>1967</v>
      </c>
      <c r="B23" s="5">
        <v>0</v>
      </c>
      <c r="C23" s="5">
        <f t="shared" si="0"/>
        <v>1</v>
      </c>
      <c r="D23" s="5">
        <v>0</v>
      </c>
      <c r="E23" s="5">
        <f t="shared" si="1"/>
        <v>5</v>
      </c>
      <c r="F23" s="5">
        <v>117</v>
      </c>
    </row>
    <row r="24" spans="1:6" x14ac:dyDescent="0.35">
      <c r="A24" s="3">
        <v>1968</v>
      </c>
      <c r="B24" s="5">
        <v>0</v>
      </c>
      <c r="C24" s="5">
        <f t="shared" si="0"/>
        <v>1</v>
      </c>
      <c r="D24" s="5">
        <v>0</v>
      </c>
      <c r="E24" s="5">
        <f t="shared" si="1"/>
        <v>5</v>
      </c>
      <c r="F24" s="5">
        <v>124</v>
      </c>
    </row>
    <row r="25" spans="1:6" x14ac:dyDescent="0.35">
      <c r="A25" s="3">
        <v>1969</v>
      </c>
      <c r="B25" s="5">
        <v>0</v>
      </c>
      <c r="C25" s="5">
        <f t="shared" si="0"/>
        <v>1</v>
      </c>
      <c r="D25" s="5">
        <v>0</v>
      </c>
      <c r="E25" s="5">
        <f t="shared" si="1"/>
        <v>5</v>
      </c>
      <c r="F25" s="5">
        <v>123</v>
      </c>
    </row>
    <row r="26" spans="1:6" x14ac:dyDescent="0.35">
      <c r="A26" s="3">
        <v>1970</v>
      </c>
      <c r="B26" s="5">
        <v>0</v>
      </c>
      <c r="C26" s="5">
        <f t="shared" si="0"/>
        <v>1</v>
      </c>
      <c r="D26" s="5">
        <v>0</v>
      </c>
      <c r="E26" s="5">
        <f t="shared" si="1"/>
        <v>5</v>
      </c>
      <c r="F26" s="5">
        <v>126</v>
      </c>
    </row>
    <row r="27" spans="1:6" x14ac:dyDescent="0.35">
      <c r="A27" s="3">
        <v>1971</v>
      </c>
      <c r="B27" s="5">
        <v>0</v>
      </c>
      <c r="C27" s="5">
        <f t="shared" si="0"/>
        <v>1</v>
      </c>
      <c r="D27" s="5">
        <v>2</v>
      </c>
      <c r="E27" s="5">
        <f t="shared" si="1"/>
        <v>7</v>
      </c>
      <c r="F27" s="5">
        <v>125</v>
      </c>
    </row>
    <row r="28" spans="1:6" x14ac:dyDescent="0.35">
      <c r="A28" s="3">
        <v>1972</v>
      </c>
      <c r="B28" s="5">
        <v>0</v>
      </c>
      <c r="C28" s="5">
        <f t="shared" si="0"/>
        <v>1</v>
      </c>
      <c r="D28" s="5">
        <v>1</v>
      </c>
      <c r="E28" s="5">
        <f t="shared" si="1"/>
        <v>8</v>
      </c>
      <c r="F28" s="5">
        <v>127</v>
      </c>
    </row>
    <row r="29" spans="1:6" x14ac:dyDescent="0.35">
      <c r="A29" s="3">
        <v>1973</v>
      </c>
      <c r="B29" s="5">
        <v>0</v>
      </c>
      <c r="C29" s="5">
        <f t="shared" si="0"/>
        <v>1</v>
      </c>
      <c r="D29" s="5">
        <v>2</v>
      </c>
      <c r="E29" s="5">
        <f t="shared" si="1"/>
        <v>10</v>
      </c>
      <c r="F29" s="5">
        <v>132</v>
      </c>
    </row>
    <row r="30" spans="1:6" x14ac:dyDescent="0.35">
      <c r="A30" s="3">
        <v>1974</v>
      </c>
      <c r="B30" s="5">
        <v>1</v>
      </c>
      <c r="C30" s="5">
        <f t="shared" si="0"/>
        <v>2</v>
      </c>
      <c r="D30" s="5">
        <v>1</v>
      </c>
      <c r="E30" s="5">
        <f t="shared" si="1"/>
        <v>11</v>
      </c>
      <c r="F30" s="5">
        <v>132</v>
      </c>
    </row>
    <row r="31" spans="1:6" x14ac:dyDescent="0.35">
      <c r="A31" s="2">
        <v>1975</v>
      </c>
      <c r="B31" s="5">
        <v>1</v>
      </c>
      <c r="C31" s="5">
        <f t="shared" si="0"/>
        <v>3</v>
      </c>
      <c r="D31" s="5">
        <v>2</v>
      </c>
      <c r="E31" s="5">
        <f t="shared" si="1"/>
        <v>13</v>
      </c>
      <c r="F31" s="5">
        <v>138</v>
      </c>
    </row>
    <row r="32" spans="1:6" x14ac:dyDescent="0.35">
      <c r="A32" s="2">
        <v>1976</v>
      </c>
      <c r="B32" s="5">
        <v>0</v>
      </c>
      <c r="C32" s="5">
        <f t="shared" si="0"/>
        <v>3</v>
      </c>
      <c r="D32" s="5">
        <v>3</v>
      </c>
      <c r="E32" s="5">
        <f t="shared" si="1"/>
        <v>16</v>
      </c>
      <c r="F32" s="5">
        <v>139</v>
      </c>
    </row>
    <row r="33" spans="1:6" x14ac:dyDescent="0.35">
      <c r="A33" s="2">
        <v>1977</v>
      </c>
      <c r="B33" s="5">
        <v>0</v>
      </c>
      <c r="C33" s="5">
        <f t="shared" si="0"/>
        <v>3</v>
      </c>
      <c r="D33" s="5">
        <v>1</v>
      </c>
      <c r="E33" s="5">
        <f t="shared" si="1"/>
        <v>17</v>
      </c>
      <c r="F33" s="5">
        <v>139</v>
      </c>
    </row>
    <row r="34" spans="1:6" x14ac:dyDescent="0.35">
      <c r="A34" s="2">
        <v>1978</v>
      </c>
      <c r="B34" s="5">
        <v>0</v>
      </c>
      <c r="C34" s="5">
        <f t="shared" si="0"/>
        <v>3</v>
      </c>
      <c r="D34" s="5">
        <v>4</v>
      </c>
      <c r="E34" s="5">
        <f t="shared" si="1"/>
        <v>21</v>
      </c>
      <c r="F34" s="5">
        <v>144</v>
      </c>
    </row>
    <row r="35" spans="1:6" x14ac:dyDescent="0.35">
      <c r="A35" s="2">
        <v>1979</v>
      </c>
      <c r="B35" s="5">
        <v>1</v>
      </c>
      <c r="C35" s="5">
        <f t="shared" ref="C35:C66" si="2">B35+C34</f>
        <v>4</v>
      </c>
      <c r="D35" s="5">
        <v>2</v>
      </c>
      <c r="E35" s="5">
        <f t="shared" si="1"/>
        <v>23</v>
      </c>
      <c r="F35" s="5">
        <v>149</v>
      </c>
    </row>
    <row r="36" spans="1:6" x14ac:dyDescent="0.35">
      <c r="A36" s="2">
        <v>1980</v>
      </c>
      <c r="B36" s="5">
        <v>1</v>
      </c>
      <c r="C36" s="5">
        <f t="shared" si="2"/>
        <v>5</v>
      </c>
      <c r="D36" s="5">
        <v>4</v>
      </c>
      <c r="E36" s="5">
        <f t="shared" si="1"/>
        <v>27</v>
      </c>
      <c r="F36" s="5">
        <v>148</v>
      </c>
    </row>
    <row r="37" spans="1:6" x14ac:dyDescent="0.35">
      <c r="A37" s="2">
        <v>1981</v>
      </c>
      <c r="B37" s="5">
        <v>0</v>
      </c>
      <c r="C37" s="5">
        <f t="shared" si="2"/>
        <v>5</v>
      </c>
      <c r="D37" s="5">
        <v>2</v>
      </c>
      <c r="E37" s="5">
        <f t="shared" si="1"/>
        <v>29</v>
      </c>
      <c r="F37" s="5">
        <v>149</v>
      </c>
    </row>
    <row r="38" spans="1:6" x14ac:dyDescent="0.35">
      <c r="A38" s="2">
        <v>1982</v>
      </c>
      <c r="B38" s="5">
        <v>0</v>
      </c>
      <c r="C38" s="5">
        <f t="shared" si="2"/>
        <v>5</v>
      </c>
      <c r="D38" s="5">
        <v>4</v>
      </c>
      <c r="E38" s="5">
        <f t="shared" si="1"/>
        <v>33</v>
      </c>
      <c r="F38" s="5">
        <v>148</v>
      </c>
    </row>
    <row r="39" spans="1:6" x14ac:dyDescent="0.35">
      <c r="A39" s="2">
        <v>1983</v>
      </c>
      <c r="B39" s="5">
        <v>0</v>
      </c>
      <c r="C39" s="5">
        <f t="shared" si="2"/>
        <v>5</v>
      </c>
      <c r="D39" s="5">
        <v>3</v>
      </c>
      <c r="E39" s="5">
        <f t="shared" si="1"/>
        <v>36</v>
      </c>
      <c r="F39" s="5">
        <v>151</v>
      </c>
    </row>
    <row r="40" spans="1:6" x14ac:dyDescent="0.35">
      <c r="A40" s="2">
        <v>1984</v>
      </c>
      <c r="B40" s="5">
        <v>0</v>
      </c>
      <c r="C40" s="5">
        <f t="shared" si="2"/>
        <v>5</v>
      </c>
      <c r="D40" s="5">
        <v>2</v>
      </c>
      <c r="E40" s="5">
        <f t="shared" si="1"/>
        <v>38</v>
      </c>
      <c r="F40" s="5">
        <v>151</v>
      </c>
    </row>
    <row r="41" spans="1:6" x14ac:dyDescent="0.35">
      <c r="A41" s="2">
        <v>1985</v>
      </c>
      <c r="B41" s="5">
        <v>0</v>
      </c>
      <c r="C41" s="5">
        <f t="shared" si="2"/>
        <v>5</v>
      </c>
      <c r="D41" s="5">
        <v>0</v>
      </c>
      <c r="E41" s="5">
        <f t="shared" si="1"/>
        <v>38</v>
      </c>
      <c r="F41" s="5">
        <v>152</v>
      </c>
    </row>
    <row r="42" spans="1:6" x14ac:dyDescent="0.35">
      <c r="A42" s="3">
        <v>1986</v>
      </c>
      <c r="B42" s="5">
        <v>1</v>
      </c>
      <c r="C42" s="5">
        <f t="shared" si="2"/>
        <v>6</v>
      </c>
      <c r="D42" s="5">
        <v>1</v>
      </c>
      <c r="E42" s="5">
        <f t="shared" si="1"/>
        <v>39</v>
      </c>
      <c r="F42" s="5">
        <v>152</v>
      </c>
    </row>
    <row r="43" spans="1:6" x14ac:dyDescent="0.35">
      <c r="A43" s="3">
        <v>1987</v>
      </c>
      <c r="B43" s="5">
        <v>2</v>
      </c>
      <c r="C43" s="5">
        <f t="shared" si="2"/>
        <v>8</v>
      </c>
      <c r="D43" s="5">
        <v>5</v>
      </c>
      <c r="E43" s="5">
        <f t="shared" si="1"/>
        <v>44</v>
      </c>
      <c r="F43" s="5">
        <v>153</v>
      </c>
    </row>
    <row r="44" spans="1:6" x14ac:dyDescent="0.35">
      <c r="A44" s="2">
        <v>1988</v>
      </c>
      <c r="B44" s="5">
        <v>1</v>
      </c>
      <c r="C44" s="5">
        <f t="shared" si="2"/>
        <v>9</v>
      </c>
      <c r="D44" s="5">
        <v>1</v>
      </c>
      <c r="E44" s="5">
        <f t="shared" si="1"/>
        <v>45</v>
      </c>
      <c r="F44" s="5">
        <v>152</v>
      </c>
    </row>
    <row r="45" spans="1:6" x14ac:dyDescent="0.35">
      <c r="A45" s="2">
        <v>1989</v>
      </c>
      <c r="B45" s="5">
        <v>0</v>
      </c>
      <c r="C45" s="5">
        <f t="shared" si="2"/>
        <v>9</v>
      </c>
      <c r="D45" s="5">
        <v>1</v>
      </c>
      <c r="E45" s="5">
        <f t="shared" si="1"/>
        <v>46</v>
      </c>
      <c r="F45" s="5">
        <v>153</v>
      </c>
    </row>
    <row r="46" spans="1:6" x14ac:dyDescent="0.35">
      <c r="A46" s="2">
        <v>1990</v>
      </c>
      <c r="B46" s="5">
        <v>0</v>
      </c>
      <c r="C46" s="5">
        <f t="shared" si="2"/>
        <v>9</v>
      </c>
      <c r="D46" s="5">
        <v>6</v>
      </c>
      <c r="E46" s="5">
        <f t="shared" si="1"/>
        <v>52</v>
      </c>
      <c r="F46" s="5">
        <v>153</v>
      </c>
    </row>
    <row r="47" spans="1:6" x14ac:dyDescent="0.35">
      <c r="A47" s="2">
        <v>1991</v>
      </c>
      <c r="B47" s="5">
        <v>0</v>
      </c>
      <c r="C47" s="5">
        <f t="shared" si="2"/>
        <v>9</v>
      </c>
      <c r="D47" s="5">
        <v>9</v>
      </c>
      <c r="E47" s="5">
        <f t="shared" si="1"/>
        <v>61</v>
      </c>
      <c r="F47" s="5">
        <v>157</v>
      </c>
    </row>
    <row r="48" spans="1:6" x14ac:dyDescent="0.35">
      <c r="A48" s="3">
        <v>1992</v>
      </c>
      <c r="B48" s="5">
        <v>5</v>
      </c>
      <c r="C48" s="5">
        <f t="shared" si="2"/>
        <v>14</v>
      </c>
      <c r="D48" s="5">
        <v>16</v>
      </c>
      <c r="E48" s="5">
        <f t="shared" si="1"/>
        <v>77</v>
      </c>
      <c r="F48" s="5">
        <v>164</v>
      </c>
    </row>
    <row r="49" spans="1:6" x14ac:dyDescent="0.35">
      <c r="A49" s="3">
        <v>1993</v>
      </c>
      <c r="B49" s="5">
        <v>4</v>
      </c>
      <c r="C49" s="5">
        <f t="shared" si="2"/>
        <v>18</v>
      </c>
      <c r="D49" s="5">
        <v>6</v>
      </c>
      <c r="E49" s="5">
        <f t="shared" si="1"/>
        <v>83</v>
      </c>
      <c r="F49" s="5">
        <v>168</v>
      </c>
    </row>
    <row r="50" spans="1:6" x14ac:dyDescent="0.35">
      <c r="A50" s="3">
        <v>1994</v>
      </c>
      <c r="B50" s="5">
        <v>4</v>
      </c>
      <c r="C50" s="5">
        <f t="shared" si="2"/>
        <v>22</v>
      </c>
      <c r="D50" s="5">
        <v>8</v>
      </c>
      <c r="E50" s="5">
        <f t="shared" si="1"/>
        <v>91</v>
      </c>
      <c r="F50" s="5">
        <v>170</v>
      </c>
    </row>
    <row r="51" spans="1:6" x14ac:dyDescent="0.35">
      <c r="A51" s="3">
        <v>1995</v>
      </c>
      <c r="B51" s="5">
        <v>5</v>
      </c>
      <c r="C51" s="5">
        <f t="shared" si="2"/>
        <v>27</v>
      </c>
      <c r="D51" s="5">
        <v>7</v>
      </c>
      <c r="E51" s="5">
        <f t="shared" si="1"/>
        <v>98</v>
      </c>
      <c r="F51" s="5">
        <v>173</v>
      </c>
    </row>
    <row r="52" spans="1:6" x14ac:dyDescent="0.35">
      <c r="A52" s="3">
        <v>1996</v>
      </c>
      <c r="B52" s="5">
        <v>2</v>
      </c>
      <c r="C52" s="5">
        <f t="shared" si="2"/>
        <v>29</v>
      </c>
      <c r="D52" s="5">
        <v>9</v>
      </c>
      <c r="E52" s="5">
        <f t="shared" si="1"/>
        <v>107</v>
      </c>
      <c r="F52" s="5">
        <v>178</v>
      </c>
    </row>
    <row r="53" spans="1:6" x14ac:dyDescent="0.35">
      <c r="A53" s="3">
        <v>1997</v>
      </c>
      <c r="B53" s="5">
        <v>3</v>
      </c>
      <c r="C53" s="5">
        <f t="shared" si="2"/>
        <v>32</v>
      </c>
      <c r="D53" s="5">
        <v>2</v>
      </c>
      <c r="E53" s="5">
        <f t="shared" si="1"/>
        <v>109</v>
      </c>
      <c r="F53" s="5">
        <v>179</v>
      </c>
    </row>
    <row r="54" spans="1:6" x14ac:dyDescent="0.35">
      <c r="A54" s="3">
        <v>1998</v>
      </c>
      <c r="B54" s="5">
        <v>1</v>
      </c>
      <c r="C54" s="5">
        <f t="shared" si="2"/>
        <v>33</v>
      </c>
      <c r="D54" s="5">
        <v>3</v>
      </c>
      <c r="E54" s="5">
        <f t="shared" si="1"/>
        <v>112</v>
      </c>
      <c r="F54" s="5">
        <v>180</v>
      </c>
    </row>
    <row r="55" spans="1:6" x14ac:dyDescent="0.35">
      <c r="A55" s="3">
        <v>1999</v>
      </c>
      <c r="B55" s="5">
        <v>2</v>
      </c>
      <c r="C55" s="5">
        <f t="shared" si="2"/>
        <v>35</v>
      </c>
      <c r="D55" s="5">
        <v>2</v>
      </c>
      <c r="E55" s="5">
        <f t="shared" si="1"/>
        <v>114</v>
      </c>
      <c r="F55" s="5">
        <v>180</v>
      </c>
    </row>
    <row r="56" spans="1:6" x14ac:dyDescent="0.35">
      <c r="A56" s="3">
        <v>2000</v>
      </c>
      <c r="B56" s="5">
        <v>0</v>
      </c>
      <c r="C56" s="5">
        <f t="shared" si="2"/>
        <v>35</v>
      </c>
      <c r="D56" s="5">
        <v>2</v>
      </c>
      <c r="E56" s="5">
        <f t="shared" si="1"/>
        <v>116</v>
      </c>
      <c r="F56" s="5">
        <v>181</v>
      </c>
    </row>
    <row r="57" spans="1:6" x14ac:dyDescent="0.35">
      <c r="A57" s="3">
        <v>2001</v>
      </c>
      <c r="B57" s="5">
        <v>2</v>
      </c>
      <c r="C57" s="5">
        <f t="shared" si="2"/>
        <v>37</v>
      </c>
      <c r="D57" s="5">
        <v>2</v>
      </c>
      <c r="E57" s="5">
        <f t="shared" si="1"/>
        <v>118</v>
      </c>
      <c r="F57" s="5">
        <v>181</v>
      </c>
    </row>
    <row r="58" spans="1:6" x14ac:dyDescent="0.35">
      <c r="A58" s="3">
        <v>2002</v>
      </c>
      <c r="B58" s="5">
        <v>2</v>
      </c>
      <c r="C58" s="5">
        <f t="shared" si="2"/>
        <v>39</v>
      </c>
      <c r="D58" s="5">
        <v>3</v>
      </c>
      <c r="E58" s="5">
        <f t="shared" si="1"/>
        <v>121</v>
      </c>
      <c r="F58" s="5">
        <v>183</v>
      </c>
    </row>
    <row r="59" spans="1:6" x14ac:dyDescent="0.35">
      <c r="A59" s="3">
        <v>2003</v>
      </c>
      <c r="B59" s="5">
        <v>2</v>
      </c>
      <c r="C59" s="5">
        <f t="shared" si="2"/>
        <v>41</v>
      </c>
      <c r="D59" s="5">
        <v>3</v>
      </c>
      <c r="E59" s="5">
        <f t="shared" si="1"/>
        <v>124</v>
      </c>
      <c r="F59" s="5">
        <v>182</v>
      </c>
    </row>
    <row r="60" spans="1:6" x14ac:dyDescent="0.35">
      <c r="A60" s="3">
        <v>2004</v>
      </c>
      <c r="B60" s="5">
        <v>2</v>
      </c>
      <c r="C60" s="5">
        <f t="shared" si="2"/>
        <v>43</v>
      </c>
      <c r="D60" s="5">
        <v>3</v>
      </c>
      <c r="E60" s="5">
        <f t="shared" si="1"/>
        <v>127</v>
      </c>
      <c r="F60" s="5">
        <v>183</v>
      </c>
    </row>
    <row r="61" spans="1:6" x14ac:dyDescent="0.35">
      <c r="A61" s="3">
        <v>2005</v>
      </c>
      <c r="B61" s="5">
        <v>2</v>
      </c>
      <c r="C61" s="5">
        <f t="shared" si="2"/>
        <v>45</v>
      </c>
      <c r="D61" s="5">
        <v>6</v>
      </c>
      <c r="E61" s="5">
        <f t="shared" si="1"/>
        <v>133</v>
      </c>
      <c r="F61" s="5">
        <v>184</v>
      </c>
    </row>
    <row r="62" spans="1:6" x14ac:dyDescent="0.35">
      <c r="A62" s="3">
        <v>2006</v>
      </c>
      <c r="B62" s="5">
        <v>1</v>
      </c>
      <c r="C62" s="5">
        <f t="shared" si="2"/>
        <v>46</v>
      </c>
      <c r="D62" s="5">
        <v>2</v>
      </c>
      <c r="E62" s="5">
        <f t="shared" si="1"/>
        <v>135</v>
      </c>
      <c r="F62" s="5">
        <v>185</v>
      </c>
    </row>
    <row r="63" spans="1:6" x14ac:dyDescent="0.35">
      <c r="A63" s="3">
        <v>2007</v>
      </c>
      <c r="B63" s="5">
        <v>1</v>
      </c>
      <c r="C63" s="5">
        <f t="shared" si="2"/>
        <v>47</v>
      </c>
      <c r="D63" s="5">
        <v>3</v>
      </c>
      <c r="E63" s="5">
        <f t="shared" si="1"/>
        <v>138</v>
      </c>
      <c r="F63" s="5">
        <v>185</v>
      </c>
    </row>
    <row r="64" spans="1:6" x14ac:dyDescent="0.35">
      <c r="A64" s="3">
        <v>2008</v>
      </c>
      <c r="B64" s="5">
        <v>3</v>
      </c>
      <c r="C64" s="5">
        <f t="shared" si="2"/>
        <v>50</v>
      </c>
      <c r="D64" s="5">
        <v>3</v>
      </c>
      <c r="E64" s="5">
        <f t="shared" si="1"/>
        <v>141</v>
      </c>
      <c r="F64" s="5">
        <v>187</v>
      </c>
    </row>
    <row r="65" spans="1:6" x14ac:dyDescent="0.35">
      <c r="A65" s="2">
        <v>2009</v>
      </c>
      <c r="B65" s="5">
        <v>1</v>
      </c>
      <c r="C65" s="5">
        <f t="shared" si="2"/>
        <v>51</v>
      </c>
      <c r="D65" s="5">
        <v>2</v>
      </c>
      <c r="E65" s="5">
        <f t="shared" si="1"/>
        <v>143</v>
      </c>
      <c r="F65" s="5">
        <v>186</v>
      </c>
    </row>
    <row r="66" spans="1:6" x14ac:dyDescent="0.35">
      <c r="A66" s="2">
        <v>2010</v>
      </c>
      <c r="B66" s="5">
        <v>4</v>
      </c>
      <c r="C66" s="5">
        <f t="shared" si="2"/>
        <v>55</v>
      </c>
      <c r="D66" s="5">
        <v>4</v>
      </c>
      <c r="E66" s="5">
        <f t="shared" si="1"/>
        <v>147</v>
      </c>
      <c r="F66" s="5">
        <v>186</v>
      </c>
    </row>
    <row r="67" spans="1:6" x14ac:dyDescent="0.35">
      <c r="A67" s="3">
        <v>2011</v>
      </c>
      <c r="B67" s="5">
        <v>5</v>
      </c>
      <c r="C67" s="5">
        <f t="shared" ref="C67:C72" si="3">B67+C66</f>
        <v>60</v>
      </c>
      <c r="D67" s="5">
        <v>1</v>
      </c>
      <c r="E67" s="5">
        <f t="shared" si="1"/>
        <v>148</v>
      </c>
      <c r="F67" s="5">
        <v>186</v>
      </c>
    </row>
    <row r="68" spans="1:6" x14ac:dyDescent="0.35">
      <c r="A68" s="3">
        <v>2012</v>
      </c>
      <c r="B68" s="5">
        <v>1</v>
      </c>
      <c r="C68" s="5">
        <f t="shared" si="3"/>
        <v>61</v>
      </c>
      <c r="D68" s="5">
        <v>2</v>
      </c>
      <c r="E68" s="5">
        <f t="shared" ref="E68" si="4">D68+E67</f>
        <v>150</v>
      </c>
      <c r="F68" s="5">
        <v>186</v>
      </c>
    </row>
    <row r="69" spans="1:6" x14ac:dyDescent="0.35">
      <c r="A69" s="2">
        <v>2013</v>
      </c>
      <c r="B69" s="5">
        <v>2</v>
      </c>
      <c r="C69" s="5">
        <f t="shared" si="3"/>
        <v>63</v>
      </c>
      <c r="D69" s="5"/>
      <c r="E69" s="5"/>
      <c r="F69" s="5">
        <v>186</v>
      </c>
    </row>
    <row r="70" spans="1:6" x14ac:dyDescent="0.35">
      <c r="A70" s="3">
        <v>2014</v>
      </c>
      <c r="B70" s="5">
        <v>3</v>
      </c>
      <c r="C70" s="5">
        <f t="shared" si="3"/>
        <v>66</v>
      </c>
      <c r="D70" s="5"/>
      <c r="E70" s="5"/>
      <c r="F70" s="5">
        <v>187</v>
      </c>
    </row>
    <row r="71" spans="1:6" x14ac:dyDescent="0.35">
      <c r="A71" s="3">
        <v>2015</v>
      </c>
      <c r="B71" s="5">
        <v>0</v>
      </c>
      <c r="C71" s="5">
        <f t="shared" si="3"/>
        <v>66</v>
      </c>
      <c r="D71" s="5"/>
      <c r="E71" s="5"/>
      <c r="F71" s="5">
        <v>187</v>
      </c>
    </row>
    <row r="72" spans="1:6" x14ac:dyDescent="0.35">
      <c r="A72" s="3">
        <v>2016</v>
      </c>
      <c r="B72" s="5">
        <v>2</v>
      </c>
      <c r="C72" s="5">
        <f t="shared" si="3"/>
        <v>68</v>
      </c>
      <c r="D72" s="5"/>
      <c r="E72" s="5"/>
      <c r="F72" s="5">
        <v>187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AE1C-1F77-4854-9134-3BBC95520668}">
  <dimension ref="A1:C82"/>
  <sheetViews>
    <sheetView zoomScaleNormal="100" workbookViewId="0">
      <selection activeCell="D19" sqref="D19"/>
    </sheetView>
  </sheetViews>
  <sheetFormatPr defaultRowHeight="14.5" x14ac:dyDescent="0.35"/>
  <cols>
    <col min="1" max="1" width="7.6328125" style="1" bestFit="1" customWidth="1"/>
  </cols>
  <sheetData>
    <row r="1" spans="1:3" x14ac:dyDescent="0.35">
      <c r="A1" s="4" t="s">
        <v>0</v>
      </c>
      <c r="B1" s="5"/>
      <c r="C1" s="5" t="s">
        <v>1</v>
      </c>
    </row>
    <row r="2" spans="1:3" x14ac:dyDescent="0.35">
      <c r="A2" s="3">
        <v>1946</v>
      </c>
      <c r="B2" s="5">
        <v>1</v>
      </c>
      <c r="C2" s="5">
        <v>0</v>
      </c>
    </row>
    <row r="3" spans="1:3" x14ac:dyDescent="0.35">
      <c r="A3" s="3">
        <v>1947</v>
      </c>
      <c r="B3" s="5">
        <v>0</v>
      </c>
      <c r="C3" s="5">
        <v>0</v>
      </c>
    </row>
    <row r="4" spans="1:3" x14ac:dyDescent="0.35">
      <c r="A4" s="3">
        <v>1948</v>
      </c>
      <c r="B4" s="5">
        <v>0</v>
      </c>
      <c r="C4" s="5">
        <v>1</v>
      </c>
    </row>
    <row r="5" spans="1:3" x14ac:dyDescent="0.35">
      <c r="A5" s="3">
        <v>1949</v>
      </c>
      <c r="B5" s="5">
        <v>0</v>
      </c>
      <c r="C5" s="5">
        <v>0</v>
      </c>
    </row>
    <row r="6" spans="1:3" x14ac:dyDescent="0.35">
      <c r="A6" s="3">
        <v>1950</v>
      </c>
      <c r="B6" s="5">
        <v>0</v>
      </c>
      <c r="C6" s="5">
        <v>0</v>
      </c>
    </row>
    <row r="7" spans="1:3" x14ac:dyDescent="0.35">
      <c r="A7" s="3">
        <v>1951</v>
      </c>
      <c r="B7" s="5">
        <v>0</v>
      </c>
      <c r="C7" s="5">
        <v>0</v>
      </c>
    </row>
    <row r="8" spans="1:3" x14ac:dyDescent="0.35">
      <c r="A8" s="3">
        <v>1952</v>
      </c>
      <c r="B8" s="5">
        <v>0</v>
      </c>
      <c r="C8" s="5">
        <v>0</v>
      </c>
    </row>
    <row r="9" spans="1:3" x14ac:dyDescent="0.35">
      <c r="A9" s="3">
        <v>1953</v>
      </c>
      <c r="B9" s="5">
        <v>0</v>
      </c>
      <c r="C9" s="5">
        <v>0</v>
      </c>
    </row>
    <row r="10" spans="1:3" x14ac:dyDescent="0.35">
      <c r="A10" s="3">
        <v>1954</v>
      </c>
      <c r="B10" s="5">
        <v>0</v>
      </c>
      <c r="C10" s="5">
        <v>0</v>
      </c>
    </row>
    <row r="11" spans="1:3" x14ac:dyDescent="0.35">
      <c r="A11" s="3">
        <v>1955</v>
      </c>
      <c r="B11" s="5">
        <v>0</v>
      </c>
      <c r="C11" s="5">
        <v>0</v>
      </c>
    </row>
    <row r="12" spans="1:3" x14ac:dyDescent="0.35">
      <c r="A12" s="3">
        <v>1956</v>
      </c>
      <c r="B12" s="5">
        <v>0</v>
      </c>
      <c r="C12" s="5">
        <v>0</v>
      </c>
    </row>
    <row r="13" spans="1:3" x14ac:dyDescent="0.35">
      <c r="A13" s="3">
        <v>1957</v>
      </c>
      <c r="B13" s="5">
        <v>0</v>
      </c>
      <c r="C13" s="5">
        <v>0</v>
      </c>
    </row>
    <row r="14" spans="1:3" x14ac:dyDescent="0.35">
      <c r="A14" s="3">
        <v>1958</v>
      </c>
      <c r="B14" s="5">
        <v>0</v>
      </c>
      <c r="C14" s="5">
        <v>0</v>
      </c>
    </row>
    <row r="15" spans="1:3" x14ac:dyDescent="0.35">
      <c r="A15" s="3">
        <v>1959</v>
      </c>
      <c r="B15" s="5">
        <v>0</v>
      </c>
      <c r="C15" s="5">
        <v>1</v>
      </c>
    </row>
    <row r="16" spans="1:3" x14ac:dyDescent="0.35">
      <c r="A16" s="3">
        <v>1960</v>
      </c>
      <c r="B16" s="5">
        <v>0</v>
      </c>
      <c r="C16" s="5">
        <v>0</v>
      </c>
    </row>
    <row r="17" spans="1:3" x14ac:dyDescent="0.35">
      <c r="A17" s="3">
        <v>1961</v>
      </c>
      <c r="B17" s="5">
        <v>0</v>
      </c>
      <c r="C17" s="5">
        <v>0</v>
      </c>
    </row>
    <row r="18" spans="1:3" x14ac:dyDescent="0.35">
      <c r="A18" s="3">
        <v>1962</v>
      </c>
      <c r="B18" s="5">
        <v>0</v>
      </c>
      <c r="C18" s="5">
        <v>1</v>
      </c>
    </row>
    <row r="19" spans="1:3" x14ac:dyDescent="0.35">
      <c r="A19" s="3">
        <v>1963</v>
      </c>
      <c r="B19" s="5">
        <v>0</v>
      </c>
      <c r="C19" s="5">
        <v>0</v>
      </c>
    </row>
    <row r="20" spans="1:3" x14ac:dyDescent="0.35">
      <c r="A20" s="3">
        <v>1964</v>
      </c>
      <c r="B20" s="5">
        <v>0</v>
      </c>
      <c r="C20" s="5">
        <v>1</v>
      </c>
    </row>
    <row r="21" spans="1:3" x14ac:dyDescent="0.35">
      <c r="A21" s="3">
        <v>1965</v>
      </c>
      <c r="B21" s="5">
        <v>0</v>
      </c>
      <c r="C21" s="5">
        <v>1</v>
      </c>
    </row>
    <row r="22" spans="1:3" x14ac:dyDescent="0.35">
      <c r="A22" s="3">
        <v>1966</v>
      </c>
      <c r="B22" s="5">
        <v>0</v>
      </c>
      <c r="C22" s="5">
        <v>0</v>
      </c>
    </row>
    <row r="23" spans="1:3" x14ac:dyDescent="0.35">
      <c r="A23" s="3">
        <v>1967</v>
      </c>
      <c r="B23" s="5">
        <v>0</v>
      </c>
      <c r="C23" s="5">
        <v>0</v>
      </c>
    </row>
    <row r="24" spans="1:3" x14ac:dyDescent="0.35">
      <c r="A24" s="3">
        <v>1968</v>
      </c>
      <c r="B24" s="5">
        <v>0</v>
      </c>
      <c r="C24" s="5">
        <v>0</v>
      </c>
    </row>
    <row r="25" spans="1:3" x14ac:dyDescent="0.35">
      <c r="A25" s="3">
        <v>1969</v>
      </c>
      <c r="B25" s="5">
        <v>0</v>
      </c>
      <c r="C25" s="5">
        <v>0</v>
      </c>
    </row>
    <row r="26" spans="1:3" x14ac:dyDescent="0.35">
      <c r="A26" s="3">
        <v>1970</v>
      </c>
      <c r="B26" s="5">
        <v>0</v>
      </c>
      <c r="C26" s="5">
        <v>0</v>
      </c>
    </row>
    <row r="27" spans="1:3" x14ac:dyDescent="0.35">
      <c r="A27" s="3">
        <v>1971</v>
      </c>
      <c r="B27" s="5">
        <v>0</v>
      </c>
      <c r="C27" s="5">
        <v>2</v>
      </c>
    </row>
    <row r="28" spans="1:3" x14ac:dyDescent="0.35">
      <c r="A28" s="3">
        <v>1972</v>
      </c>
      <c r="B28" s="5">
        <v>0</v>
      </c>
      <c r="C28" s="5">
        <v>1</v>
      </c>
    </row>
    <row r="29" spans="1:3" x14ac:dyDescent="0.35">
      <c r="A29" s="3">
        <v>1973</v>
      </c>
      <c r="B29" s="5">
        <v>0</v>
      </c>
      <c r="C29" s="5">
        <v>2</v>
      </c>
    </row>
    <row r="30" spans="1:3" x14ac:dyDescent="0.35">
      <c r="A30" s="3">
        <v>1974</v>
      </c>
      <c r="B30" s="5">
        <v>1</v>
      </c>
      <c r="C30" s="5">
        <v>1</v>
      </c>
    </row>
    <row r="31" spans="1:3" x14ac:dyDescent="0.35">
      <c r="A31" s="2">
        <v>1975</v>
      </c>
      <c r="B31" s="5">
        <v>1</v>
      </c>
      <c r="C31" s="5">
        <v>2</v>
      </c>
    </row>
    <row r="32" spans="1:3" x14ac:dyDescent="0.35">
      <c r="A32" s="2">
        <v>1976</v>
      </c>
      <c r="B32" s="5">
        <v>0</v>
      </c>
      <c r="C32" s="5">
        <v>3</v>
      </c>
    </row>
    <row r="33" spans="1:3" x14ac:dyDescent="0.35">
      <c r="A33" s="2">
        <v>1977</v>
      </c>
      <c r="B33" s="5">
        <v>0</v>
      </c>
      <c r="C33" s="5">
        <v>1</v>
      </c>
    </row>
    <row r="34" spans="1:3" x14ac:dyDescent="0.35">
      <c r="A34" s="2">
        <v>1978</v>
      </c>
      <c r="B34" s="5">
        <v>0</v>
      </c>
      <c r="C34" s="5">
        <v>4</v>
      </c>
    </row>
    <row r="35" spans="1:3" x14ac:dyDescent="0.35">
      <c r="A35" s="2">
        <v>1979</v>
      </c>
      <c r="B35" s="5">
        <v>1</v>
      </c>
      <c r="C35" s="5">
        <v>2</v>
      </c>
    </row>
    <row r="36" spans="1:3" x14ac:dyDescent="0.35">
      <c r="A36" s="2">
        <v>1980</v>
      </c>
      <c r="B36" s="5">
        <v>1</v>
      </c>
      <c r="C36" s="5">
        <v>4</v>
      </c>
    </row>
    <row r="37" spans="1:3" x14ac:dyDescent="0.35">
      <c r="A37" s="2">
        <v>1981</v>
      </c>
      <c r="B37" s="5">
        <v>0</v>
      </c>
      <c r="C37" s="5">
        <v>2</v>
      </c>
    </row>
    <row r="38" spans="1:3" x14ac:dyDescent="0.35">
      <c r="A38" s="2">
        <v>1982</v>
      </c>
      <c r="B38" s="5">
        <v>0</v>
      </c>
      <c r="C38" s="5">
        <v>4</v>
      </c>
    </row>
    <row r="39" spans="1:3" x14ac:dyDescent="0.35">
      <c r="A39" s="2">
        <v>1983</v>
      </c>
      <c r="B39" s="5">
        <v>0</v>
      </c>
      <c r="C39" s="5">
        <v>3</v>
      </c>
    </row>
    <row r="40" spans="1:3" x14ac:dyDescent="0.35">
      <c r="A40" s="2">
        <v>1984</v>
      </c>
      <c r="B40" s="5">
        <v>0</v>
      </c>
      <c r="C40" s="5">
        <v>2</v>
      </c>
    </row>
    <row r="41" spans="1:3" x14ac:dyDescent="0.35">
      <c r="A41" s="2">
        <v>1985</v>
      </c>
      <c r="B41" s="5">
        <v>0</v>
      </c>
      <c r="C41" s="5">
        <v>0</v>
      </c>
    </row>
    <row r="42" spans="1:3" x14ac:dyDescent="0.35">
      <c r="A42" s="3">
        <v>1986</v>
      </c>
      <c r="B42" s="5">
        <v>1</v>
      </c>
      <c r="C42" s="5">
        <v>1</v>
      </c>
    </row>
    <row r="43" spans="1:3" x14ac:dyDescent="0.35">
      <c r="A43" s="3">
        <v>1987</v>
      </c>
      <c r="B43" s="5">
        <v>2</v>
      </c>
      <c r="C43" s="5">
        <v>5</v>
      </c>
    </row>
    <row r="44" spans="1:3" x14ac:dyDescent="0.35">
      <c r="A44" s="2">
        <v>1988</v>
      </c>
      <c r="B44" s="5">
        <v>1</v>
      </c>
      <c r="C44" s="5">
        <v>1</v>
      </c>
    </row>
    <row r="45" spans="1:3" x14ac:dyDescent="0.35">
      <c r="A45" s="2">
        <v>1989</v>
      </c>
      <c r="B45" s="5">
        <v>0</v>
      </c>
      <c r="C45" s="5">
        <v>1</v>
      </c>
    </row>
    <row r="46" spans="1:3" x14ac:dyDescent="0.35">
      <c r="A46" s="2">
        <v>1990</v>
      </c>
      <c r="B46" s="5">
        <v>0</v>
      </c>
      <c r="C46" s="5">
        <v>6</v>
      </c>
    </row>
    <row r="47" spans="1:3" x14ac:dyDescent="0.35">
      <c r="A47" s="2">
        <v>1991</v>
      </c>
      <c r="B47" s="5">
        <v>0</v>
      </c>
      <c r="C47" s="5">
        <v>9</v>
      </c>
    </row>
    <row r="48" spans="1:3" x14ac:dyDescent="0.35">
      <c r="A48" s="3">
        <v>1992</v>
      </c>
      <c r="B48" s="5">
        <v>5</v>
      </c>
      <c r="C48" s="5">
        <v>16</v>
      </c>
    </row>
    <row r="49" spans="1:3" x14ac:dyDescent="0.35">
      <c r="A49" s="3">
        <v>1993</v>
      </c>
      <c r="B49" s="5">
        <v>4</v>
      </c>
      <c r="C49" s="5">
        <v>6</v>
      </c>
    </row>
    <row r="50" spans="1:3" x14ac:dyDescent="0.35">
      <c r="A50" s="3">
        <v>1994</v>
      </c>
      <c r="B50" s="5">
        <v>4</v>
      </c>
      <c r="C50" s="5">
        <v>8</v>
      </c>
    </row>
    <row r="51" spans="1:3" x14ac:dyDescent="0.35">
      <c r="A51" s="3">
        <v>1995</v>
      </c>
      <c r="B51" s="5">
        <v>5</v>
      </c>
      <c r="C51" s="5">
        <v>7</v>
      </c>
    </row>
    <row r="52" spans="1:3" x14ac:dyDescent="0.35">
      <c r="A52" s="3">
        <v>1996</v>
      </c>
      <c r="B52" s="5">
        <v>2</v>
      </c>
      <c r="C52" s="5">
        <v>9</v>
      </c>
    </row>
    <row r="53" spans="1:3" x14ac:dyDescent="0.35">
      <c r="A53" s="3">
        <v>1997</v>
      </c>
      <c r="B53" s="5">
        <v>3</v>
      </c>
      <c r="C53" s="5">
        <v>2</v>
      </c>
    </row>
    <row r="54" spans="1:3" x14ac:dyDescent="0.35">
      <c r="A54" s="3">
        <v>1998</v>
      </c>
      <c r="B54" s="5">
        <v>1</v>
      </c>
      <c r="C54" s="5">
        <v>3</v>
      </c>
    </row>
    <row r="55" spans="1:3" x14ac:dyDescent="0.35">
      <c r="A55" s="3">
        <v>1999</v>
      </c>
      <c r="B55" s="5">
        <v>2</v>
      </c>
      <c r="C55" s="5">
        <v>2</v>
      </c>
    </row>
    <row r="56" spans="1:3" x14ac:dyDescent="0.35">
      <c r="A56" s="3">
        <v>2000</v>
      </c>
      <c r="B56" s="5">
        <v>0</v>
      </c>
      <c r="C56" s="5">
        <v>2</v>
      </c>
    </row>
    <row r="57" spans="1:3" x14ac:dyDescent="0.35">
      <c r="A57" s="3">
        <v>2001</v>
      </c>
      <c r="B57" s="5">
        <v>2</v>
      </c>
      <c r="C57" s="5">
        <v>2</v>
      </c>
    </row>
    <row r="58" spans="1:3" x14ac:dyDescent="0.35">
      <c r="A58" s="3">
        <v>2002</v>
      </c>
      <c r="B58" s="5">
        <v>2</v>
      </c>
      <c r="C58" s="5">
        <v>3</v>
      </c>
    </row>
    <row r="59" spans="1:3" x14ac:dyDescent="0.35">
      <c r="A59" s="3">
        <v>2003</v>
      </c>
      <c r="B59" s="5">
        <v>2</v>
      </c>
      <c r="C59" s="5">
        <v>3</v>
      </c>
    </row>
    <row r="60" spans="1:3" x14ac:dyDescent="0.35">
      <c r="A60" s="3">
        <v>2004</v>
      </c>
      <c r="B60" s="5">
        <v>2</v>
      </c>
      <c r="C60" s="5">
        <v>3</v>
      </c>
    </row>
    <row r="61" spans="1:3" x14ac:dyDescent="0.35">
      <c r="A61" s="3">
        <v>2005</v>
      </c>
      <c r="B61" s="5">
        <v>2</v>
      </c>
      <c r="C61" s="5">
        <v>6</v>
      </c>
    </row>
    <row r="62" spans="1:3" x14ac:dyDescent="0.35">
      <c r="A62" s="3">
        <v>2006</v>
      </c>
      <c r="B62" s="5">
        <v>1</v>
      </c>
      <c r="C62" s="5">
        <v>2</v>
      </c>
    </row>
    <row r="63" spans="1:3" x14ac:dyDescent="0.35">
      <c r="A63" s="3">
        <v>2007</v>
      </c>
      <c r="B63" s="5">
        <v>1</v>
      </c>
      <c r="C63" s="5">
        <v>3</v>
      </c>
    </row>
    <row r="64" spans="1:3" x14ac:dyDescent="0.35">
      <c r="A64" s="3">
        <v>2008</v>
      </c>
      <c r="B64" s="5">
        <v>3</v>
      </c>
      <c r="C64" s="5">
        <v>3</v>
      </c>
    </row>
    <row r="65" spans="1:3" x14ac:dyDescent="0.35">
      <c r="A65" s="2">
        <v>2009</v>
      </c>
      <c r="B65" s="5">
        <v>1</v>
      </c>
      <c r="C65" s="5">
        <v>2</v>
      </c>
    </row>
    <row r="66" spans="1:3" x14ac:dyDescent="0.35">
      <c r="A66" s="2">
        <v>2010</v>
      </c>
      <c r="B66" s="5">
        <v>4</v>
      </c>
      <c r="C66" s="5">
        <v>4</v>
      </c>
    </row>
    <row r="67" spans="1:3" x14ac:dyDescent="0.35">
      <c r="A67" s="3">
        <v>2011</v>
      </c>
      <c r="B67" s="5">
        <v>5</v>
      </c>
      <c r="C67" s="5">
        <v>1</v>
      </c>
    </row>
    <row r="68" spans="1:3" x14ac:dyDescent="0.35">
      <c r="A68" s="3">
        <v>2012</v>
      </c>
      <c r="B68" s="5">
        <v>1</v>
      </c>
      <c r="C68" s="5">
        <v>2</v>
      </c>
    </row>
    <row r="69" spans="1:3" x14ac:dyDescent="0.35">
      <c r="A69" s="2">
        <v>2013</v>
      </c>
      <c r="B69" s="5">
        <v>2</v>
      </c>
      <c r="C69" s="5"/>
    </row>
    <row r="70" spans="1:3" x14ac:dyDescent="0.35">
      <c r="A70" s="3">
        <v>2014</v>
      </c>
      <c r="B70" s="5">
        <v>3</v>
      </c>
      <c r="C70" s="5"/>
    </row>
    <row r="71" spans="1:3" x14ac:dyDescent="0.35">
      <c r="A71" s="3">
        <v>2015</v>
      </c>
      <c r="B71" s="5">
        <v>0</v>
      </c>
      <c r="C71" s="5"/>
    </row>
    <row r="72" spans="1:3" x14ac:dyDescent="0.35">
      <c r="A72" s="3">
        <v>2016</v>
      </c>
      <c r="B72" s="5">
        <v>2</v>
      </c>
      <c r="C72" s="5"/>
    </row>
    <row r="82" spans="2:2" x14ac:dyDescent="0.35">
      <c r="B82" s="6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BE05-BAC8-4845-BC42-E1D7ABAF2884}">
  <dimension ref="A1:B70"/>
  <sheetViews>
    <sheetView zoomScale="70" zoomScaleNormal="70" workbookViewId="0">
      <selection activeCell="O20" sqref="O20"/>
    </sheetView>
  </sheetViews>
  <sheetFormatPr defaultColWidth="8.81640625" defaultRowHeight="14.5" x14ac:dyDescent="0.35"/>
  <cols>
    <col min="1" max="1" width="11.1796875" bestFit="1" customWidth="1"/>
    <col min="2" max="2" width="7.6328125" bestFit="1" customWidth="1"/>
  </cols>
  <sheetData>
    <row r="1" spans="1:2" ht="26.5" x14ac:dyDescent="0.35">
      <c r="A1" s="11" t="s">
        <v>73</v>
      </c>
      <c r="B1" s="11" t="s">
        <v>72</v>
      </c>
    </row>
    <row r="2" spans="1:2" x14ac:dyDescent="0.35">
      <c r="A2" s="10" t="s">
        <v>71</v>
      </c>
      <c r="B2" s="10">
        <v>1996</v>
      </c>
    </row>
    <row r="3" spans="1:2" x14ac:dyDescent="0.35">
      <c r="A3" s="10" t="s">
        <v>70</v>
      </c>
      <c r="B3" s="10">
        <v>1992</v>
      </c>
    </row>
    <row r="4" spans="1:2" x14ac:dyDescent="0.35">
      <c r="A4" s="10" t="s">
        <v>69</v>
      </c>
      <c r="B4" s="10">
        <v>1987</v>
      </c>
    </row>
    <row r="5" spans="1:2" x14ac:dyDescent="0.35">
      <c r="A5" s="10" t="s">
        <v>68</v>
      </c>
      <c r="B5" s="10">
        <v>1986</v>
      </c>
    </row>
    <row r="6" spans="1:2" x14ac:dyDescent="0.35">
      <c r="A6" s="10" t="s">
        <v>67</v>
      </c>
      <c r="B6" s="10">
        <v>1987</v>
      </c>
    </row>
    <row r="7" spans="1:2" x14ac:dyDescent="0.35">
      <c r="A7" s="10" t="s">
        <v>66</v>
      </c>
      <c r="B7" s="10">
        <v>1993</v>
      </c>
    </row>
    <row r="8" spans="1:2" x14ac:dyDescent="0.35">
      <c r="A8" s="9" t="s">
        <v>65</v>
      </c>
      <c r="B8" s="5">
        <v>1946</v>
      </c>
    </row>
    <row r="9" spans="1:2" x14ac:dyDescent="0.35">
      <c r="A9" s="9" t="s">
        <v>64</v>
      </c>
      <c r="B9" s="5">
        <v>1974</v>
      </c>
    </row>
    <row r="10" spans="1:2" ht="26" x14ac:dyDescent="0.35">
      <c r="A10" s="9" t="s">
        <v>63</v>
      </c>
      <c r="B10" s="8">
        <v>1975</v>
      </c>
    </row>
    <row r="11" spans="1:2" x14ac:dyDescent="0.35">
      <c r="A11" s="9" t="s">
        <v>62</v>
      </c>
      <c r="B11" s="8">
        <v>1979</v>
      </c>
    </row>
    <row r="12" spans="1:2" x14ac:dyDescent="0.35">
      <c r="A12" s="9" t="s">
        <v>61</v>
      </c>
      <c r="B12" s="8">
        <v>1980</v>
      </c>
    </row>
    <row r="13" spans="1:2" x14ac:dyDescent="0.35">
      <c r="A13" s="9" t="s">
        <v>60</v>
      </c>
      <c r="B13" s="8">
        <v>1988</v>
      </c>
    </row>
    <row r="14" spans="1:2" x14ac:dyDescent="0.35">
      <c r="A14" s="9" t="s">
        <v>59</v>
      </c>
      <c r="B14" s="5">
        <v>1992</v>
      </c>
    </row>
    <row r="15" spans="1:2" x14ac:dyDescent="0.35">
      <c r="A15" s="9" t="s">
        <v>58</v>
      </c>
      <c r="B15" s="5">
        <v>1992</v>
      </c>
    </row>
    <row r="16" spans="1:2" x14ac:dyDescent="0.35">
      <c r="A16" s="9" t="s">
        <v>57</v>
      </c>
      <c r="B16" s="8">
        <v>1992</v>
      </c>
    </row>
    <row r="17" spans="1:2" x14ac:dyDescent="0.35">
      <c r="A17" s="9" t="s">
        <v>56</v>
      </c>
      <c r="B17" s="5">
        <v>1992</v>
      </c>
    </row>
    <row r="18" spans="1:2" x14ac:dyDescent="0.35">
      <c r="A18" s="9" t="s">
        <v>55</v>
      </c>
      <c r="B18" s="5">
        <v>1993</v>
      </c>
    </row>
    <row r="19" spans="1:2" x14ac:dyDescent="0.35">
      <c r="A19" s="9" t="s">
        <v>54</v>
      </c>
      <c r="B19" s="8">
        <v>1993</v>
      </c>
    </row>
    <row r="20" spans="1:2" x14ac:dyDescent="0.35">
      <c r="A20" s="9" t="s">
        <v>53</v>
      </c>
      <c r="B20" s="5">
        <v>1993</v>
      </c>
    </row>
    <row r="21" spans="1:2" x14ac:dyDescent="0.35">
      <c r="A21" s="9" t="s">
        <v>52</v>
      </c>
      <c r="B21" s="5">
        <v>1994</v>
      </c>
    </row>
    <row r="22" spans="1:2" x14ac:dyDescent="0.35">
      <c r="A22" s="9" t="s">
        <v>51</v>
      </c>
      <c r="B22" s="5">
        <v>1994</v>
      </c>
    </row>
    <row r="23" spans="1:2" x14ac:dyDescent="0.35">
      <c r="A23" s="9" t="s">
        <v>50</v>
      </c>
      <c r="B23" s="8">
        <v>1994</v>
      </c>
    </row>
    <row r="24" spans="1:2" x14ac:dyDescent="0.35">
      <c r="A24" s="9" t="s">
        <v>49</v>
      </c>
      <c r="B24" s="8">
        <v>1994</v>
      </c>
    </row>
    <row r="25" spans="1:2" x14ac:dyDescent="0.35">
      <c r="A25" s="9" t="s">
        <v>48</v>
      </c>
      <c r="B25" s="5">
        <v>1995</v>
      </c>
    </row>
    <row r="26" spans="1:2" x14ac:dyDescent="0.35">
      <c r="A26" s="9" t="s">
        <v>47</v>
      </c>
      <c r="B26" s="5">
        <v>1995</v>
      </c>
    </row>
    <row r="27" spans="1:2" x14ac:dyDescent="0.35">
      <c r="A27" s="9" t="s">
        <v>46</v>
      </c>
      <c r="B27" s="8">
        <v>1995</v>
      </c>
    </row>
    <row r="28" spans="1:2" x14ac:dyDescent="0.35">
      <c r="A28" s="9" t="s">
        <v>45</v>
      </c>
      <c r="B28" s="5">
        <v>1995</v>
      </c>
    </row>
    <row r="29" spans="1:2" x14ac:dyDescent="0.35">
      <c r="A29" s="9" t="s">
        <v>44</v>
      </c>
      <c r="B29" s="8">
        <v>1995</v>
      </c>
    </row>
    <row r="30" spans="1:2" x14ac:dyDescent="0.35">
      <c r="A30" s="9" t="s">
        <v>43</v>
      </c>
      <c r="B30" s="8">
        <v>1996</v>
      </c>
    </row>
    <row r="31" spans="1:2" x14ac:dyDescent="0.35">
      <c r="A31" s="9" t="s">
        <v>42</v>
      </c>
      <c r="B31" s="5">
        <v>1997</v>
      </c>
    </row>
    <row r="32" spans="1:2" x14ac:dyDescent="0.35">
      <c r="A32" s="9" t="s">
        <v>41</v>
      </c>
      <c r="B32" s="8">
        <v>1997</v>
      </c>
    </row>
    <row r="33" spans="1:2" x14ac:dyDescent="0.35">
      <c r="A33" s="9" t="s">
        <v>40</v>
      </c>
      <c r="B33" s="8">
        <v>1997</v>
      </c>
    </row>
    <row r="34" spans="1:2" x14ac:dyDescent="0.35">
      <c r="A34" s="9" t="s">
        <v>39</v>
      </c>
      <c r="B34" s="5">
        <v>1998</v>
      </c>
    </row>
    <row r="35" spans="1:2" x14ac:dyDescent="0.35">
      <c r="A35" s="9" t="s">
        <v>38</v>
      </c>
      <c r="B35" s="5">
        <v>1999</v>
      </c>
    </row>
    <row r="36" spans="1:2" x14ac:dyDescent="0.35">
      <c r="A36" s="9" t="s">
        <v>37</v>
      </c>
      <c r="B36" s="8">
        <v>1999</v>
      </c>
    </row>
    <row r="37" spans="1:2" ht="26" x14ac:dyDescent="0.35">
      <c r="A37" s="9" t="s">
        <v>36</v>
      </c>
      <c r="B37" s="5">
        <v>2001</v>
      </c>
    </row>
    <row r="38" spans="1:2" x14ac:dyDescent="0.35">
      <c r="A38" s="9" t="s">
        <v>35</v>
      </c>
      <c r="B38" s="8">
        <v>2001</v>
      </c>
    </row>
    <row r="39" spans="1:2" x14ac:dyDescent="0.35">
      <c r="A39" s="9" t="s">
        <v>34</v>
      </c>
      <c r="B39" s="5">
        <v>2002</v>
      </c>
    </row>
    <row r="40" spans="1:2" x14ac:dyDescent="0.35">
      <c r="A40" s="9" t="s">
        <v>33</v>
      </c>
      <c r="B40" s="8">
        <v>2002</v>
      </c>
    </row>
    <row r="41" spans="1:2" x14ac:dyDescent="0.35">
      <c r="A41" s="9" t="s">
        <v>32</v>
      </c>
      <c r="B41" s="5">
        <v>2003</v>
      </c>
    </row>
    <row r="42" spans="1:2" x14ac:dyDescent="0.35">
      <c r="A42" s="9" t="s">
        <v>31</v>
      </c>
      <c r="B42" s="5">
        <v>2003</v>
      </c>
    </row>
    <row r="43" spans="1:2" x14ac:dyDescent="0.35">
      <c r="A43" s="9" t="s">
        <v>30</v>
      </c>
      <c r="B43" s="5">
        <v>2004</v>
      </c>
    </row>
    <row r="44" spans="1:2" x14ac:dyDescent="0.35">
      <c r="A44" s="9" t="s">
        <v>29</v>
      </c>
      <c r="B44" s="5">
        <v>2004</v>
      </c>
    </row>
    <row r="45" spans="1:2" x14ac:dyDescent="0.35">
      <c r="A45" s="9" t="s">
        <v>28</v>
      </c>
      <c r="B45" s="5">
        <v>2005</v>
      </c>
    </row>
    <row r="46" spans="1:2" x14ac:dyDescent="0.35">
      <c r="A46" s="9" t="s">
        <v>27</v>
      </c>
      <c r="B46" s="8">
        <v>2005</v>
      </c>
    </row>
    <row r="47" spans="1:2" x14ac:dyDescent="0.35">
      <c r="A47" s="9" t="s">
        <v>26</v>
      </c>
      <c r="B47" s="5">
        <v>2006</v>
      </c>
    </row>
    <row r="48" spans="1:2" x14ac:dyDescent="0.35">
      <c r="A48" s="9" t="s">
        <v>25</v>
      </c>
      <c r="B48" s="5">
        <v>2007</v>
      </c>
    </row>
    <row r="49" spans="1:2" x14ac:dyDescent="0.35">
      <c r="A49" s="9" t="s">
        <v>24</v>
      </c>
      <c r="B49" s="5">
        <v>2008</v>
      </c>
    </row>
    <row r="50" spans="1:2" x14ac:dyDescent="0.35">
      <c r="A50" s="9" t="s">
        <v>23</v>
      </c>
      <c r="B50" s="5">
        <v>2008</v>
      </c>
    </row>
    <row r="51" spans="1:2" x14ac:dyDescent="0.35">
      <c r="A51" s="9" t="s">
        <v>22</v>
      </c>
      <c r="B51" s="8">
        <v>2008</v>
      </c>
    </row>
    <row r="52" spans="1:2" x14ac:dyDescent="0.35">
      <c r="A52" s="9" t="s">
        <v>21</v>
      </c>
      <c r="B52" s="8">
        <v>2009</v>
      </c>
    </row>
    <row r="53" spans="1:2" ht="26" x14ac:dyDescent="0.35">
      <c r="A53" s="9" t="s">
        <v>20</v>
      </c>
      <c r="B53" s="5">
        <v>2010</v>
      </c>
    </row>
    <row r="54" spans="1:2" x14ac:dyDescent="0.35">
      <c r="A54" s="9" t="s">
        <v>19</v>
      </c>
      <c r="B54" s="8">
        <v>2010</v>
      </c>
    </row>
    <row r="55" spans="1:2" x14ac:dyDescent="0.35">
      <c r="A55" s="9" t="s">
        <v>18</v>
      </c>
      <c r="B55" s="8">
        <v>2010</v>
      </c>
    </row>
    <row r="56" spans="1:2" x14ac:dyDescent="0.35">
      <c r="A56" s="9" t="s">
        <v>17</v>
      </c>
      <c r="B56" s="8">
        <v>2010</v>
      </c>
    </row>
    <row r="57" spans="1:2" x14ac:dyDescent="0.35">
      <c r="A57" s="9" t="s">
        <v>16</v>
      </c>
      <c r="B57" s="5">
        <v>2011</v>
      </c>
    </row>
    <row r="58" spans="1:2" x14ac:dyDescent="0.35">
      <c r="A58" s="9" t="s">
        <v>15</v>
      </c>
      <c r="B58" s="8">
        <v>2011</v>
      </c>
    </row>
    <row r="59" spans="1:2" x14ac:dyDescent="0.35">
      <c r="A59" s="9" t="s">
        <v>14</v>
      </c>
      <c r="B59" s="8">
        <v>2011</v>
      </c>
    </row>
    <row r="60" spans="1:2" x14ac:dyDescent="0.35">
      <c r="A60" s="9" t="s">
        <v>13</v>
      </c>
      <c r="B60" s="5">
        <v>2011</v>
      </c>
    </row>
    <row r="61" spans="1:2" x14ac:dyDescent="0.35">
      <c r="A61" s="9" t="s">
        <v>12</v>
      </c>
      <c r="B61" s="8">
        <v>2011</v>
      </c>
    </row>
    <row r="62" spans="1:2" x14ac:dyDescent="0.35">
      <c r="A62" s="9" t="s">
        <v>11</v>
      </c>
      <c r="B62" s="5">
        <v>2012</v>
      </c>
    </row>
    <row r="63" spans="1:2" x14ac:dyDescent="0.35">
      <c r="A63" s="9" t="s">
        <v>10</v>
      </c>
      <c r="B63" s="8">
        <v>2013</v>
      </c>
    </row>
    <row r="64" spans="1:2" x14ac:dyDescent="0.35">
      <c r="A64" s="9" t="s">
        <v>9</v>
      </c>
      <c r="B64" s="8">
        <v>2013</v>
      </c>
    </row>
    <row r="65" spans="1:2" x14ac:dyDescent="0.35">
      <c r="A65" s="9" t="s">
        <v>8</v>
      </c>
      <c r="B65" s="5">
        <v>2014</v>
      </c>
    </row>
    <row r="66" spans="1:2" x14ac:dyDescent="0.35">
      <c r="A66" s="9" t="s">
        <v>7</v>
      </c>
      <c r="B66" s="5">
        <v>2014</v>
      </c>
    </row>
    <row r="67" spans="1:2" x14ac:dyDescent="0.35">
      <c r="A67" s="9" t="s">
        <v>6</v>
      </c>
      <c r="B67" s="8">
        <v>2014</v>
      </c>
    </row>
    <row r="68" spans="1:2" x14ac:dyDescent="0.35">
      <c r="A68" s="9" t="s">
        <v>5</v>
      </c>
      <c r="B68" s="5">
        <v>2016</v>
      </c>
    </row>
    <row r="69" spans="1:2" x14ac:dyDescent="0.35">
      <c r="A69" s="9" t="s">
        <v>4</v>
      </c>
      <c r="B69" s="8">
        <v>2016</v>
      </c>
    </row>
    <row r="70" spans="1:2" ht="15" thickBot="1" x14ac:dyDescent="0.4">
      <c r="A70" s="7"/>
      <c r="B70" s="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10E5-C07A-4F99-AA8D-9B4AF033EF0A}">
  <dimension ref="A1:O10"/>
  <sheetViews>
    <sheetView workbookViewId="0">
      <selection activeCell="E7" sqref="E7"/>
    </sheetView>
  </sheetViews>
  <sheetFormatPr defaultColWidth="8.81640625" defaultRowHeight="14" x14ac:dyDescent="0.3"/>
  <cols>
    <col min="1" max="1" width="8.81640625" style="13"/>
    <col min="2" max="2" width="15.6328125" style="13" bestFit="1" customWidth="1"/>
    <col min="3" max="3" width="10.81640625" style="13" bestFit="1" customWidth="1"/>
    <col min="4" max="4" width="18.6328125" style="13" bestFit="1" customWidth="1"/>
    <col min="5" max="5" width="12.1796875" style="13" bestFit="1" customWidth="1"/>
    <col min="6" max="6" width="13.08984375" style="13" bestFit="1" customWidth="1"/>
    <col min="7" max="15" width="8.81640625" style="13"/>
    <col min="16" max="16384" width="8.81640625" style="12"/>
  </cols>
  <sheetData>
    <row r="1" spans="1:15" ht="64.5" customHeight="1" x14ac:dyDescent="0.3"/>
    <row r="2" spans="1:15" ht="23" customHeight="1" x14ac:dyDescent="0.3"/>
    <row r="3" spans="1:15" s="18" customFormat="1" ht="20" customHeight="1" x14ac:dyDescent="0.35">
      <c r="A3" s="17"/>
      <c r="B3" s="16" t="s">
        <v>3</v>
      </c>
      <c r="C3" s="16" t="s">
        <v>1</v>
      </c>
      <c r="D3" s="16" t="s">
        <v>74</v>
      </c>
      <c r="E3" s="16" t="s">
        <v>75</v>
      </c>
      <c r="F3" s="16" t="s">
        <v>76</v>
      </c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3">
      <c r="B4" s="13">
        <v>16</v>
      </c>
      <c r="C4" s="13">
        <v>45</v>
      </c>
      <c r="D4" s="13">
        <v>24</v>
      </c>
      <c r="E4" s="13">
        <v>3</v>
      </c>
      <c r="F4" s="13">
        <v>12</v>
      </c>
    </row>
    <row r="5" spans="1:15" x14ac:dyDescent="0.3">
      <c r="B5" s="14">
        <f>B4/70</f>
        <v>0.22857142857142856</v>
      </c>
      <c r="C5" s="14">
        <f>C4/70</f>
        <v>0.6428571428571429</v>
      </c>
      <c r="D5" s="14">
        <f>D4/70</f>
        <v>0.34285714285714286</v>
      </c>
      <c r="E5" s="14">
        <f>E4/70</f>
        <v>4.2857142857142858E-2</v>
      </c>
      <c r="F5" s="14">
        <f>F4/70</f>
        <v>0.17142857142857143</v>
      </c>
    </row>
    <row r="7" spans="1:15" ht="22.5" customHeight="1" x14ac:dyDescent="0.3">
      <c r="B7" s="15"/>
    </row>
    <row r="8" spans="1:15" s="18" customFormat="1" ht="20" customHeight="1" x14ac:dyDescent="0.35">
      <c r="A8" s="17"/>
      <c r="B8" s="16" t="s">
        <v>77</v>
      </c>
      <c r="C8" s="16" t="s">
        <v>78</v>
      </c>
      <c r="D8" s="16" t="s">
        <v>79</v>
      </c>
      <c r="E8" s="16" t="s">
        <v>80</v>
      </c>
      <c r="F8" s="16"/>
      <c r="G8" s="17"/>
      <c r="H8" s="17"/>
      <c r="I8" s="17"/>
      <c r="J8" s="17"/>
      <c r="K8" s="17"/>
      <c r="L8" s="17"/>
      <c r="M8" s="17"/>
      <c r="N8" s="17"/>
      <c r="O8" s="17"/>
    </row>
    <row r="9" spans="1:15" x14ac:dyDescent="0.3">
      <c r="B9" s="13">
        <v>6</v>
      </c>
      <c r="C9" s="13">
        <v>29</v>
      </c>
      <c r="D9" s="13">
        <v>32</v>
      </c>
      <c r="E9" s="13">
        <v>3</v>
      </c>
      <c r="F9" s="13">
        <f>SUM(B9:E9)</f>
        <v>70</v>
      </c>
    </row>
    <row r="10" spans="1:15" x14ac:dyDescent="0.3">
      <c r="B10" s="14">
        <f>B9/70</f>
        <v>8.5714285714285715E-2</v>
      </c>
      <c r="C10" s="14">
        <f t="shared" ref="C10:E10" si="0">C9/70</f>
        <v>0.41428571428571431</v>
      </c>
      <c r="D10" s="14">
        <f t="shared" si="0"/>
        <v>0.45714285714285713</v>
      </c>
      <c r="E10" s="14">
        <f t="shared" si="0"/>
        <v>4.2857142857142858E-2</v>
      </c>
      <c r="F10" s="14">
        <f>SUM(B10:E10)</f>
        <v>0.99999999999999989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Freq-lines hist</vt:lpstr>
      <vt:lpstr>Freq-lines 1946</vt:lpstr>
      <vt:lpstr>Freq-bars</vt:lpstr>
      <vt:lpstr>Simplest timeline</vt:lpstr>
      <vt:lpstr>Table 1 (one-way)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Araujo</dc:creator>
  <cp:lastModifiedBy>Renan Araujo</cp:lastModifiedBy>
  <dcterms:created xsi:type="dcterms:W3CDTF">2021-03-20T19:28:24Z</dcterms:created>
  <dcterms:modified xsi:type="dcterms:W3CDTF">2021-08-16T21:48:02Z</dcterms:modified>
</cp:coreProperties>
</file>