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411A289D-3815-4E30-ABE7-06A6458572BE}" xr6:coauthVersionLast="47" xr6:coauthVersionMax="47" xr10:uidLastSave="{00000000-0000-0000-0000-000000000000}"/>
  <bookViews>
    <workbookView xWindow="-28920" yWindow="-120" windowWidth="29040" windowHeight="15840" xr2:uid="{5416F528-715A-4F8D-B55F-40E4517CDF88}"/>
  </bookViews>
  <sheets>
    <sheet name="cod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<sst xmlns="http://schemas.openxmlformats.org/spreadsheetml/2006/main" count="286" uniqueCount="159">
  <si>
    <t>Indicator</t>
  </si>
  <si>
    <t># of member countries with reduced GHG emissions reported between 2021 and 2025.</t>
  </si>
  <si>
    <t># of member countries with enhanced adaptive capacity, strengthened resilience, or reduced vulnerability by 2025.</t>
  </si>
  <si>
    <t># of developed country members who have increased climate-related financing and investments from 2020 levels.</t>
  </si>
  <si>
    <t># of (unique) member countries receiving Partnership support through NDC Action Plans, disaggregated by support.</t>
  </si>
  <si>
    <t>% of member countries receiving Partnership support who are on track or ahead of schedule in meeting their NDC mitigation and adaptation targets:
a.	      Is the country’s emission trajectory in line with achievement of its  target by 2030?
b.	      Is the country on track to meet its adaptation targets by 2030?</t>
  </si>
  <si>
    <t># of Partnership interventions leading to sectoral transformational change</t>
  </si>
  <si>
    <t>% of member countries receiving Partnership support that submit an updated NDC with improved quality.</t>
  </si>
  <si>
    <t>% of member countries receiving Partnership support that submit an updated NDC with increased ambition.</t>
  </si>
  <si>
    <t>% of country requests (channeled through the Partnership) that have been supported by partners.</t>
  </si>
  <si>
    <t># of partners providing support to requests by member countries, disaggregated by members and non-members.</t>
  </si>
  <si>
    <t># of major emerging economy (MEE) members being supported by the Partnership.</t>
  </si>
  <si>
    <t>% of member countries receiving Partnership support reporting:
a.     Increased knowledge and capacity for NDC implementation
b.     Increased financial resources for NDC implementation
c.     Improved whole of society approaches due to Partnership facilitation</t>
  </si>
  <si>
    <t># of cases in which Partnership support inspired or influenced improved NDC implementation, raised ambition, or led to a follow up action.</t>
  </si>
  <si>
    <t>% of member countries receiving Partnership support that have integrated NDC measures targets into the next cycle of national/ subnational / sectoral development plans, and/or budgets.</t>
  </si>
  <si>
    <t>% of member countries supported by the Partnership in which low carbon and climate resilient investment projects are mainstreamed in the: 
a.     National or subnational development plan 
b.     National or subnational budget</t>
  </si>
  <si>
    <t>% of member countries receiving Partnership support that have integrated NDC priorities into economic recovery plans.</t>
  </si>
  <si>
    <t># of investment projects financed through the members of the Partnership (disaggregated by adaptation &amp; mitigation).
a.     Public sector &amp; blended finance
b.     Private sector</t>
  </si>
  <si>
    <t>% of member countries receiving Partnership support who have improved their domestic enabling environments.</t>
  </si>
  <si>
    <t>$ USD value of assistance provided to member countries by implementing and development partners within the Partnership’s framework (tracked annually)
a.	     Technical assistance
b.	     Project financing (grants only)</t>
  </si>
  <si>
    <t># of implementing and development partner members that have aligned country programming frameworks with country needs identified through NDC Action Plans.</t>
  </si>
  <si>
    <t>% of member countries receiving Partnership support that have developed NDC Partnership Plans which are gender sensitive, gender aware, or gender responsive.</t>
  </si>
  <si>
    <t>% of member countries receiving Partnership support that have engaged key stakeholder groups in NDC planning and implementation consultation (disaggregated by representatives from sub-national entities, the national gender agency, private sector, and youth groups).</t>
  </si>
  <si>
    <t>% of member countries receiving Partnership support with facilitators supported by members for a minimum one-year period.</t>
  </si>
  <si>
    <t># of knowledge products developed or activities conducted from members based on requests from member countries or on gaps identified by Partnership analysis.</t>
  </si>
  <si>
    <t># of development and implementing partners that provided member countries with new or additional knowledge or knowledge-based capacity development through Partnership engagement.</t>
  </si>
  <si>
    <t># of media hits and instances of coverage</t>
  </si>
  <si>
    <t xml:space="preserve"># of PINs where entities are engaged in: 
a.     Financing
b.     Further development of PINs
c.      Joint promotion for resource mobilization </t>
  </si>
  <si>
    <t># of embedded advisors supported through the Partnership by members in (i) ministries of planning/finance, and (ii) sectoral ministries, disaggregated by:
a.     # of advisors in major emerging economies
b.     # of advisors in other countries
c.      % of advisors disaggregated by gender</t>
  </si>
  <si>
    <t># of implementing and development partners that use Partnership data and insights (from kNook, peer exchanges, knowledge products, or the Knowledge Portal) to program support for NDC Action Plans.</t>
  </si>
  <si>
    <t>1.1.1</t>
  </si>
  <si>
    <t>1.1.2</t>
  </si>
  <si>
    <t>1.1.3</t>
  </si>
  <si>
    <t>2.1.1</t>
  </si>
  <si>
    <t>2.1.2</t>
  </si>
  <si>
    <t>2.1.3</t>
  </si>
  <si>
    <t>2.2.1</t>
  </si>
  <si>
    <t>2.2.2</t>
  </si>
  <si>
    <t>3.1.1</t>
  </si>
  <si>
    <t>3.1.2 </t>
  </si>
  <si>
    <t>3.1.3</t>
  </si>
  <si>
    <t>3.1.4</t>
  </si>
  <si>
    <t>3.1.5</t>
  </si>
  <si>
    <t>3.2.1</t>
  </si>
  <si>
    <t>3.2.2</t>
  </si>
  <si>
    <t>3.2.3</t>
  </si>
  <si>
    <t>3.3.1</t>
  </si>
  <si>
    <t>3.3.2</t>
  </si>
  <si>
    <t>3.3.3</t>
  </si>
  <si>
    <t>4.1.1</t>
  </si>
  <si>
    <t>4.2.3</t>
  </si>
  <si>
    <t>4.3.1</t>
  </si>
  <si>
    <t>4.3.2</t>
  </si>
  <si>
    <t>4.4.1</t>
  </si>
  <si>
    <t>4.4.2</t>
  </si>
  <si>
    <t>4.4.3</t>
  </si>
  <si>
    <t>4.5.1</t>
  </si>
  <si>
    <t>4.5.2</t>
  </si>
  <si>
    <t>4.6.1</t>
  </si>
  <si>
    <t>ID</t>
  </si>
  <si>
    <t>impact</t>
  </si>
  <si>
    <t>Outcome</t>
  </si>
  <si>
    <t>Int. Outcome</t>
  </si>
  <si>
    <t>Output</t>
  </si>
  <si>
    <t>name</t>
  </si>
  <si>
    <t>chg</t>
  </si>
  <si>
    <t>enhanced_capacity</t>
  </si>
  <si>
    <t>climate_financing</t>
  </si>
  <si>
    <t>on_track</t>
  </si>
  <si>
    <t>transformational_change</t>
  </si>
  <si>
    <t>improved_quality</t>
  </si>
  <si>
    <t>increased_ambition</t>
  </si>
  <si>
    <t>request_supported</t>
  </si>
  <si>
    <t>partners_support</t>
  </si>
  <si>
    <t>major_emerging_support</t>
  </si>
  <si>
    <t>support_reporting</t>
  </si>
  <si>
    <t>inspired_ambition</t>
  </si>
  <si>
    <t>ndc_targets</t>
  </si>
  <si>
    <t>investment_projects</t>
  </si>
  <si>
    <t>ndc_priorities</t>
  </si>
  <si>
    <t>projects_financed</t>
  </si>
  <si>
    <t>improved_env</t>
  </si>
  <si>
    <t>usd_assistance</t>
  </si>
  <si>
    <t>aligned_frameworks</t>
  </si>
  <si>
    <t>developed_plans</t>
  </si>
  <si>
    <t>engaged_stakeholders</t>
  </si>
  <si>
    <t>facilitators</t>
  </si>
  <si>
    <t>knowledge_products</t>
  </si>
  <si>
    <t>additional_knowledge</t>
  </si>
  <si>
    <t>media</t>
  </si>
  <si>
    <t>pins</t>
  </si>
  <si>
    <t>advisors</t>
  </si>
  <si>
    <t>use_data</t>
  </si>
  <si>
    <t>label</t>
  </si>
  <si>
    <t>Enhanced capacity by 2025</t>
  </si>
  <si>
    <t xml:space="preserve"> Increased climate-related financing and investments from 2020 levels</t>
  </si>
  <si>
    <t>Partnership support through NDC Action Plans</t>
  </si>
  <si>
    <t xml:space="preserve"> On track or ahead of schedule in meeting their NDC targets</t>
  </si>
  <si>
    <t>Interventions leading to sectoral transformational change</t>
  </si>
  <si>
    <t>Updated NDC with improved quality</t>
  </si>
  <si>
    <t>Updated NDC with improved ambition</t>
  </si>
  <si>
    <t>Supported by partners</t>
  </si>
  <si>
    <t>Partners providing support</t>
  </si>
  <si>
    <t>MME supported</t>
  </si>
  <si>
    <t>Support for reporting</t>
  </si>
  <si>
    <t>Inspired NDC implementation</t>
  </si>
  <si>
    <t>Integrated NDC measures into targets of development plans</t>
  </si>
  <si>
    <t xml:space="preserve"> Low carbon and climate resilient investment projects are mainstreamed </t>
  </si>
  <si>
    <t>Integrated NDC priorities into economic recovery plans</t>
  </si>
  <si>
    <t>Projects financed</t>
  </si>
  <si>
    <t>Improved their domesting enabling environments</t>
  </si>
  <si>
    <t>USD value of assistance</t>
  </si>
  <si>
    <t>Have alogned frameworks with country needs trhough NDC Action Plans</t>
  </si>
  <si>
    <t>Developed Action Plans</t>
  </si>
  <si>
    <t>Engaged key stakeholders</t>
  </si>
  <si>
    <t>Facilitators supporting</t>
  </si>
  <si>
    <t>Knowledge Products</t>
  </si>
  <si>
    <t>Partners Providing Additional Knowledge</t>
  </si>
  <si>
    <t>Media Hits</t>
  </si>
  <si>
    <t>PINs</t>
  </si>
  <si>
    <t>Embeded Advisors</t>
  </si>
  <si>
    <t>Use Partnership Data and Knowledge</t>
  </si>
  <si>
    <t>Secondary Data</t>
  </si>
  <si>
    <t>Monday Board</t>
  </si>
  <si>
    <t>???</t>
  </si>
  <si>
    <t>Annual Member Survey</t>
  </si>
  <si>
    <t>Independent Study</t>
  </si>
  <si>
    <t>kNook</t>
  </si>
  <si>
    <t>Project Investment Tracking Tool</t>
  </si>
  <si>
    <t>mov</t>
  </si>
  <si>
    <t>responsible</t>
  </si>
  <si>
    <t>baseline</t>
  </si>
  <si>
    <t>target</t>
  </si>
  <si>
    <t>format</t>
  </si>
  <si>
    <t>{0,1}</t>
  </si>
  <si>
    <t>decimal</t>
  </si>
  <si>
    <t>number</t>
  </si>
  <si>
    <t>percentage</t>
  </si>
  <si>
    <t>period</t>
  </si>
  <si>
    <t>yearly</t>
  </si>
  <si>
    <t>quarterly</t>
  </si>
  <si>
    <t>pathwat</t>
  </si>
  <si>
    <t>1,2</t>
  </si>
  <si>
    <t>1,3</t>
  </si>
  <si>
    <t>1,2,3</t>
  </si>
  <si>
    <t>1,4</t>
  </si>
  <si>
    <t>1,2,4</t>
  </si>
  <si>
    <t>ndc_Actionplans_support</t>
  </si>
  <si>
    <t>start_year</t>
  </si>
  <si>
    <t>end_year</t>
  </si>
  <si>
    <t>T</t>
  </si>
  <si>
    <t>F</t>
  </si>
  <si>
    <t>available</t>
  </si>
  <si>
    <t>level_toc</t>
  </si>
  <si>
    <t>excel</t>
  </si>
  <si>
    <t>Action when logging data</t>
  </si>
  <si>
    <t>When a new year is added, update formula in colum "Reduced"</t>
  </si>
  <si>
    <t>When a new year is added, update formula in colum "Improved"</t>
  </si>
  <si>
    <t>Emissions reduced (2021-2025)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</si>
</sst>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0"/>
      <name val="Montserrat"/>
    </font>
    <font>
      <sz val="8"/>
      <color theme="1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top"/>
    </xf>
    <xf numFmtId="0" fontId="3" fillId="0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vertical="top"/>
    </xf>
    <xf numFmtId="0" fontId="3" fillId="0" borderId="1" xfId="1" applyFont="1" applyBorder="1" applyAlignment="1">
      <alignment horizontal="left" wrapText="1"/>
    </xf>
    <xf numFmtId="0" fontId="3" fillId="6" borderId="1" xfId="1" applyFont="1" applyFill="1" applyBorder="1" applyAlignment="1">
      <alignment vertical="top" wrapText="1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top"/>
    </xf>
    <xf numFmtId="0" fontId="3" fillId="7" borderId="1" xfId="1" applyFont="1" applyFill="1" applyBorder="1" applyAlignment="1">
      <alignment horizontal="center" vertical="top"/>
    </xf>
    <xf numFmtId="3" fontId="3" fillId="0" borderId="1" xfId="0" applyNumberFormat="1" applyFont="1" applyBorder="1" applyAlignment="1">
      <alignment horizontal="center" vertical="center"/>
    </xf>
    <xf numFmtId="0" fontId="3" fillId="5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8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B6910AA-B9C4-4749-8EC9-9684E1D86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85C9-2BBD-4174-82BC-4483B50DD5BC}">
  <dimension ref="A1:Q30"/>
  <sheetViews>
    <sheetView showGridLines="0" tabSelected="1" workbookViewId="0">
      <pane xSplit="2" ySplit="1" topLeftCell="D2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RowHeight="12" x14ac:dyDescent="0.3"/>
  <cols>
    <col min="1" max="1" width="8.88671875" style="23"/>
    <col min="2" max="2" width="13.21875" style="3" bestFit="1" customWidth="1"/>
    <col min="3" max="3" width="13.21875" style="24" customWidth="1"/>
    <col min="4" max="4" width="45.33203125" style="25" customWidth="1"/>
    <col min="5" max="5" width="17.6640625" style="26" customWidth="1"/>
    <col min="6" max="6" width="25.5546875" style="27" customWidth="1"/>
    <col min="7" max="7" width="14.44140625" style="25" customWidth="1"/>
    <col min="8" max="8" width="7.6640625" style="28" customWidth="1"/>
    <col min="9" max="9" width="12.77734375" style="29" bestFit="1" customWidth="1"/>
    <col min="10" max="10" width="8.44140625" style="29" customWidth="1"/>
    <col min="11" max="11" width="8.88671875" style="29"/>
    <col min="12" max="13" width="9.88671875" style="29" customWidth="1"/>
    <col min="14" max="14" width="8.5546875" style="29" bestFit="1" customWidth="1"/>
    <col min="15" max="17" width="22.33203125" style="29" customWidth="1"/>
    <col min="18" max="16384" width="8.88671875" style="3"/>
  </cols>
  <sheetData>
    <row r="1" spans="1:17" s="23" customFormat="1" ht="24" x14ac:dyDescent="0.3">
      <c r="A1" s="1" t="s">
        <v>59</v>
      </c>
      <c r="B1" s="1" t="s">
        <v>153</v>
      </c>
      <c r="C1" s="1" t="s">
        <v>141</v>
      </c>
      <c r="D1" s="2" t="s">
        <v>0</v>
      </c>
      <c r="E1" s="1" t="s">
        <v>64</v>
      </c>
      <c r="F1" s="2" t="s">
        <v>93</v>
      </c>
      <c r="G1" s="2" t="s">
        <v>129</v>
      </c>
      <c r="H1" s="2" t="s">
        <v>152</v>
      </c>
      <c r="I1" s="1" t="s">
        <v>131</v>
      </c>
      <c r="J1" s="1" t="s">
        <v>132</v>
      </c>
      <c r="K1" s="1" t="s">
        <v>138</v>
      </c>
      <c r="L1" s="1" t="s">
        <v>148</v>
      </c>
      <c r="M1" s="1" t="s">
        <v>149</v>
      </c>
      <c r="N1" s="1" t="s">
        <v>133</v>
      </c>
      <c r="O1" s="1" t="s">
        <v>154</v>
      </c>
      <c r="P1" s="1" t="s">
        <v>130</v>
      </c>
      <c r="Q1" s="31" t="s">
        <v>155</v>
      </c>
    </row>
    <row r="2" spans="1:17" ht="36" x14ac:dyDescent="0.3">
      <c r="A2" s="4" t="s">
        <v>30</v>
      </c>
      <c r="B2" s="5" t="s">
        <v>60</v>
      </c>
      <c r="C2" s="6" t="s">
        <v>145</v>
      </c>
      <c r="D2" s="7" t="s">
        <v>1</v>
      </c>
      <c r="E2" s="8" t="s">
        <v>65</v>
      </c>
      <c r="F2" s="9" t="s">
        <v>158</v>
      </c>
      <c r="G2" s="10" t="s">
        <v>122</v>
      </c>
      <c r="H2" s="11" t="s">
        <v>150</v>
      </c>
      <c r="I2" s="12">
        <v>31</v>
      </c>
      <c r="J2" s="12">
        <v>70</v>
      </c>
      <c r="K2" s="12" t="s">
        <v>139</v>
      </c>
      <c r="L2" s="12">
        <v>2017</v>
      </c>
      <c r="M2" s="12">
        <v>2025</v>
      </c>
      <c r="N2" s="12" t="s">
        <v>135</v>
      </c>
      <c r="O2" s="30" t="str">
        <f>A2&amp;"_"&amp;E2&amp;".xlsx"</f>
        <v>1.1.1_chg.xlsx</v>
      </c>
      <c r="P2" s="30"/>
      <c r="Q2" s="30" t="s">
        <v>156</v>
      </c>
    </row>
    <row r="3" spans="1:17" ht="24" x14ac:dyDescent="0.3">
      <c r="A3" s="4" t="s">
        <v>31</v>
      </c>
      <c r="B3" s="5" t="s">
        <v>60</v>
      </c>
      <c r="C3" s="6" t="s">
        <v>145</v>
      </c>
      <c r="D3" s="7" t="s">
        <v>2</v>
      </c>
      <c r="E3" s="8" t="s">
        <v>66</v>
      </c>
      <c r="F3" s="9" t="s">
        <v>94</v>
      </c>
      <c r="G3" s="10" t="s">
        <v>122</v>
      </c>
      <c r="H3" s="11" t="s">
        <v>150</v>
      </c>
      <c r="I3" s="12">
        <v>51</v>
      </c>
      <c r="J3" s="12">
        <v>70</v>
      </c>
      <c r="K3" s="12" t="s">
        <v>139</v>
      </c>
      <c r="L3" s="12">
        <v>2020</v>
      </c>
      <c r="M3" s="12">
        <v>2025</v>
      </c>
      <c r="N3" s="12" t="s">
        <v>134</v>
      </c>
      <c r="O3" s="30" t="str">
        <f t="shared" ref="O3:O30" si="0">A3&amp;"_"&amp;E3&amp;".xlsx"</f>
        <v>1.1.2_enhanced_capacity.xlsx</v>
      </c>
      <c r="P3" s="30"/>
      <c r="Q3" s="30"/>
    </row>
    <row r="4" spans="1:17" ht="36" x14ac:dyDescent="0.3">
      <c r="A4" s="4" t="s">
        <v>32</v>
      </c>
      <c r="B4" s="5" t="s">
        <v>60</v>
      </c>
      <c r="C4" s="6">
        <v>3</v>
      </c>
      <c r="D4" s="7" t="s">
        <v>3</v>
      </c>
      <c r="E4" s="8" t="s">
        <v>67</v>
      </c>
      <c r="F4" s="9" t="s">
        <v>95</v>
      </c>
      <c r="G4" s="10" t="s">
        <v>122</v>
      </c>
      <c r="H4" s="11" t="s">
        <v>150</v>
      </c>
      <c r="I4" s="12">
        <v>11</v>
      </c>
      <c r="J4" s="12">
        <v>45</v>
      </c>
      <c r="K4" s="12" t="s">
        <v>139</v>
      </c>
      <c r="L4" s="12">
        <v>2017</v>
      </c>
      <c r="M4" s="12">
        <v>2025</v>
      </c>
      <c r="N4" s="12" t="s">
        <v>136</v>
      </c>
      <c r="O4" s="30" t="str">
        <f t="shared" si="0"/>
        <v>1.1.3_climate_financing.xlsx</v>
      </c>
      <c r="P4" s="30"/>
      <c r="Q4" s="30" t="s">
        <v>157</v>
      </c>
    </row>
    <row r="5" spans="1:17" ht="36" x14ac:dyDescent="0.3">
      <c r="A5" s="13" t="s">
        <v>33</v>
      </c>
      <c r="B5" s="14" t="s">
        <v>61</v>
      </c>
      <c r="C5" s="6" t="s">
        <v>145</v>
      </c>
      <c r="D5" s="7" t="s">
        <v>4</v>
      </c>
      <c r="E5" s="8" t="s">
        <v>147</v>
      </c>
      <c r="F5" s="9" t="s">
        <v>96</v>
      </c>
      <c r="G5" s="10" t="s">
        <v>123</v>
      </c>
      <c r="H5" s="11" t="s">
        <v>150</v>
      </c>
      <c r="I5" s="12">
        <v>74</v>
      </c>
      <c r="J5" s="12"/>
      <c r="K5" s="12" t="s">
        <v>139</v>
      </c>
      <c r="L5" s="12">
        <v>2020</v>
      </c>
      <c r="M5" s="12">
        <v>2025</v>
      </c>
      <c r="N5" s="12" t="s">
        <v>134</v>
      </c>
      <c r="O5" s="30" t="str">
        <f t="shared" si="0"/>
        <v>2.1.1_ndc_Actionplans_support.xlsx</v>
      </c>
      <c r="P5" s="30"/>
      <c r="Q5" s="30"/>
    </row>
    <row r="6" spans="1:17" ht="84" x14ac:dyDescent="0.3">
      <c r="A6" s="13" t="s">
        <v>34</v>
      </c>
      <c r="B6" s="14" t="s">
        <v>61</v>
      </c>
      <c r="C6" s="6" t="s">
        <v>145</v>
      </c>
      <c r="D6" s="15" t="s">
        <v>5</v>
      </c>
      <c r="E6" s="8" t="s">
        <v>68</v>
      </c>
      <c r="F6" s="9" t="s">
        <v>97</v>
      </c>
      <c r="G6" s="16" t="s">
        <v>124</v>
      </c>
      <c r="H6" s="11"/>
      <c r="I6" s="12">
        <v>0.86</v>
      </c>
      <c r="J6" s="12">
        <v>0.6</v>
      </c>
      <c r="K6" s="12" t="s">
        <v>139</v>
      </c>
      <c r="L6" s="12">
        <v>2020</v>
      </c>
      <c r="M6" s="12">
        <v>2025</v>
      </c>
      <c r="N6" s="12" t="s">
        <v>134</v>
      </c>
      <c r="O6" s="30" t="str">
        <f t="shared" si="0"/>
        <v>2.1.2_on_track.xlsx</v>
      </c>
      <c r="P6" s="30"/>
      <c r="Q6" s="30"/>
    </row>
    <row r="7" spans="1:17" ht="24" x14ac:dyDescent="0.3">
      <c r="A7" s="13" t="s">
        <v>35</v>
      </c>
      <c r="B7" s="14" t="s">
        <v>61</v>
      </c>
      <c r="C7" s="6">
        <v>4</v>
      </c>
      <c r="D7" s="7" t="s">
        <v>6</v>
      </c>
      <c r="E7" s="8" t="s">
        <v>69</v>
      </c>
      <c r="F7" s="9" t="s">
        <v>98</v>
      </c>
      <c r="G7" s="10" t="s">
        <v>125</v>
      </c>
      <c r="H7" s="11" t="s">
        <v>151</v>
      </c>
      <c r="I7" s="12"/>
      <c r="J7" s="12"/>
      <c r="K7" s="12" t="s">
        <v>139</v>
      </c>
      <c r="L7" s="12"/>
      <c r="M7" s="12">
        <v>2025</v>
      </c>
      <c r="N7" s="12" t="s">
        <v>136</v>
      </c>
      <c r="O7" s="30" t="str">
        <f t="shared" si="0"/>
        <v>2.1.3_transformational_change.xlsx</v>
      </c>
      <c r="P7" s="30"/>
      <c r="Q7" s="30"/>
    </row>
    <row r="8" spans="1:17" ht="24" x14ac:dyDescent="0.3">
      <c r="A8" s="13" t="s">
        <v>36</v>
      </c>
      <c r="B8" s="14" t="s">
        <v>61</v>
      </c>
      <c r="C8" s="6">
        <v>2</v>
      </c>
      <c r="D8" s="7" t="s">
        <v>7</v>
      </c>
      <c r="E8" s="8" t="s">
        <v>70</v>
      </c>
      <c r="F8" s="9" t="s">
        <v>99</v>
      </c>
      <c r="G8" s="10" t="s">
        <v>126</v>
      </c>
      <c r="H8" s="11" t="s">
        <v>151</v>
      </c>
      <c r="I8" s="12"/>
      <c r="J8" s="12">
        <v>1</v>
      </c>
      <c r="K8" s="12" t="s">
        <v>139</v>
      </c>
      <c r="L8" s="12"/>
      <c r="M8" s="12">
        <v>2025</v>
      </c>
      <c r="N8" s="12" t="s">
        <v>134</v>
      </c>
      <c r="O8" s="30" t="str">
        <f t="shared" si="0"/>
        <v>2.2.1_improved_quality.xlsx</v>
      </c>
      <c r="P8" s="30"/>
      <c r="Q8" s="30"/>
    </row>
    <row r="9" spans="1:17" ht="24" x14ac:dyDescent="0.3">
      <c r="A9" s="13" t="s">
        <v>37</v>
      </c>
      <c r="B9" s="14" t="s">
        <v>61</v>
      </c>
      <c r="C9" s="6">
        <v>2</v>
      </c>
      <c r="D9" s="7" t="s">
        <v>8</v>
      </c>
      <c r="E9" s="8" t="s">
        <v>71</v>
      </c>
      <c r="F9" s="9" t="s">
        <v>100</v>
      </c>
      <c r="G9" s="10" t="s">
        <v>122</v>
      </c>
      <c r="H9" s="11" t="s">
        <v>151</v>
      </c>
      <c r="I9" s="12"/>
      <c r="J9" s="12"/>
      <c r="K9" s="12" t="s">
        <v>139</v>
      </c>
      <c r="L9" s="12"/>
      <c r="M9" s="12">
        <v>2025</v>
      </c>
      <c r="N9" s="12" t="s">
        <v>134</v>
      </c>
      <c r="O9" s="30" t="str">
        <f t="shared" si="0"/>
        <v>2.2.2_increased_ambition.xlsx</v>
      </c>
      <c r="P9" s="30"/>
      <c r="Q9" s="30"/>
    </row>
    <row r="10" spans="1:17" ht="24" x14ac:dyDescent="0.3">
      <c r="A10" s="17" t="s">
        <v>38</v>
      </c>
      <c r="B10" s="18" t="s">
        <v>62</v>
      </c>
      <c r="C10" s="6">
        <v>1</v>
      </c>
      <c r="D10" s="7" t="s">
        <v>9</v>
      </c>
      <c r="E10" s="8" t="s">
        <v>72</v>
      </c>
      <c r="F10" s="9" t="s">
        <v>101</v>
      </c>
      <c r="G10" s="10" t="s">
        <v>127</v>
      </c>
      <c r="H10" s="11" t="s">
        <v>150</v>
      </c>
      <c r="I10" s="12">
        <v>0.5</v>
      </c>
      <c r="J10" s="12">
        <v>0.7</v>
      </c>
      <c r="K10" s="12" t="s">
        <v>140</v>
      </c>
      <c r="L10" s="12">
        <v>2020</v>
      </c>
      <c r="M10" s="12">
        <v>2025</v>
      </c>
      <c r="N10" s="12" t="s">
        <v>137</v>
      </c>
      <c r="O10" s="30" t="str">
        <f t="shared" si="0"/>
        <v>3.1.1_request_supported.xlsx</v>
      </c>
      <c r="P10" s="30"/>
      <c r="Q10" s="30"/>
    </row>
    <row r="11" spans="1:17" ht="24" x14ac:dyDescent="0.3">
      <c r="A11" s="17" t="s">
        <v>39</v>
      </c>
      <c r="B11" s="18" t="s">
        <v>62</v>
      </c>
      <c r="C11" s="19"/>
      <c r="D11" s="7" t="s">
        <v>10</v>
      </c>
      <c r="E11" s="8" t="s">
        <v>73</v>
      </c>
      <c r="F11" s="9" t="s">
        <v>102</v>
      </c>
      <c r="G11" s="10" t="s">
        <v>127</v>
      </c>
      <c r="H11" s="11" t="s">
        <v>150</v>
      </c>
      <c r="I11" s="12">
        <v>120</v>
      </c>
      <c r="J11" s="12">
        <v>70</v>
      </c>
      <c r="K11" s="12" t="s">
        <v>140</v>
      </c>
      <c r="L11" s="12">
        <v>2020</v>
      </c>
      <c r="M11" s="12">
        <v>2025</v>
      </c>
      <c r="N11" s="12" t="s">
        <v>136</v>
      </c>
      <c r="O11" s="30" t="str">
        <f t="shared" si="0"/>
        <v>3.1.2 _partners_support.xlsx</v>
      </c>
      <c r="P11" s="30"/>
      <c r="Q11" s="30"/>
    </row>
    <row r="12" spans="1:17" ht="24" x14ac:dyDescent="0.3">
      <c r="A12" s="17" t="s">
        <v>40</v>
      </c>
      <c r="B12" s="18" t="s">
        <v>62</v>
      </c>
      <c r="C12" s="6">
        <v>1</v>
      </c>
      <c r="D12" s="7" t="s">
        <v>11</v>
      </c>
      <c r="E12" s="8" t="s">
        <v>74</v>
      </c>
      <c r="F12" s="9" t="s">
        <v>103</v>
      </c>
      <c r="G12" s="10" t="s">
        <v>123</v>
      </c>
      <c r="H12" s="11" t="s">
        <v>150</v>
      </c>
      <c r="I12" s="12">
        <v>6</v>
      </c>
      <c r="J12" s="12">
        <v>12</v>
      </c>
      <c r="K12" s="12" t="s">
        <v>140</v>
      </c>
      <c r="L12" s="12">
        <v>2020</v>
      </c>
      <c r="M12" s="12">
        <v>2025</v>
      </c>
      <c r="N12" s="12" t="s">
        <v>134</v>
      </c>
      <c r="O12" s="30" t="str">
        <f t="shared" si="0"/>
        <v>3.1.3_major_emerging_support.xlsx</v>
      </c>
      <c r="P12" s="30"/>
      <c r="Q12" s="30"/>
    </row>
    <row r="13" spans="1:17" ht="84" x14ac:dyDescent="0.3">
      <c r="A13" s="17" t="s">
        <v>41</v>
      </c>
      <c r="B13" s="18" t="s">
        <v>62</v>
      </c>
      <c r="C13" s="6" t="s">
        <v>142</v>
      </c>
      <c r="D13" s="7" t="s">
        <v>12</v>
      </c>
      <c r="E13" s="8" t="s">
        <v>75</v>
      </c>
      <c r="F13" s="9" t="s">
        <v>104</v>
      </c>
      <c r="G13" s="10" t="s">
        <v>125</v>
      </c>
      <c r="H13" s="11" t="s">
        <v>151</v>
      </c>
      <c r="I13" s="12">
        <v>0.6</v>
      </c>
      <c r="J13" s="12">
        <v>0.8</v>
      </c>
      <c r="K13" s="12" t="s">
        <v>139</v>
      </c>
      <c r="L13" s="12">
        <v>2020</v>
      </c>
      <c r="M13" s="12">
        <v>2025</v>
      </c>
      <c r="N13" s="12" t="s">
        <v>134</v>
      </c>
      <c r="O13" s="30" t="str">
        <f t="shared" si="0"/>
        <v>3.1.4_support_reporting.xlsx</v>
      </c>
      <c r="P13" s="30"/>
      <c r="Q13" s="30"/>
    </row>
    <row r="14" spans="1:17" ht="36" x14ac:dyDescent="0.3">
      <c r="A14" s="17" t="s">
        <v>42</v>
      </c>
      <c r="B14" s="18" t="s">
        <v>62</v>
      </c>
      <c r="C14" s="6" t="s">
        <v>146</v>
      </c>
      <c r="D14" s="7" t="s">
        <v>13</v>
      </c>
      <c r="E14" s="8" t="s">
        <v>76</v>
      </c>
      <c r="F14" s="9" t="s">
        <v>105</v>
      </c>
      <c r="G14" s="16" t="s">
        <v>125</v>
      </c>
      <c r="H14" s="11" t="s">
        <v>151</v>
      </c>
      <c r="I14" s="12"/>
      <c r="J14" s="12">
        <v>40</v>
      </c>
      <c r="K14" s="12" t="s">
        <v>139</v>
      </c>
      <c r="L14" s="12"/>
      <c r="M14" s="12">
        <v>2025</v>
      </c>
      <c r="N14" s="12" t="s">
        <v>134</v>
      </c>
      <c r="O14" s="30" t="str">
        <f t="shared" si="0"/>
        <v>3.1.5_inspired_ambition.xlsx</v>
      </c>
      <c r="P14" s="30"/>
      <c r="Q14" s="30"/>
    </row>
    <row r="15" spans="1:17" ht="48" x14ac:dyDescent="0.3">
      <c r="A15" s="17" t="s">
        <v>43</v>
      </c>
      <c r="B15" s="18" t="s">
        <v>62</v>
      </c>
      <c r="C15" s="6">
        <v>4</v>
      </c>
      <c r="D15" s="7" t="s">
        <v>14</v>
      </c>
      <c r="E15" s="8" t="s">
        <v>77</v>
      </c>
      <c r="F15" s="9" t="s">
        <v>106</v>
      </c>
      <c r="G15" s="10" t="s">
        <v>125</v>
      </c>
      <c r="H15" s="11" t="s">
        <v>151</v>
      </c>
      <c r="I15" s="12">
        <v>0.3</v>
      </c>
      <c r="J15" s="12">
        <v>0.6</v>
      </c>
      <c r="K15" s="12" t="s">
        <v>139</v>
      </c>
      <c r="L15" s="12">
        <v>2020</v>
      </c>
      <c r="M15" s="12">
        <v>2025</v>
      </c>
      <c r="N15" s="12" t="s">
        <v>134</v>
      </c>
      <c r="O15" s="30" t="str">
        <f t="shared" si="0"/>
        <v>3.2.1_ndc_targets.xlsx</v>
      </c>
      <c r="P15" s="30"/>
      <c r="Q15" s="30"/>
    </row>
    <row r="16" spans="1:17" ht="60" x14ac:dyDescent="0.3">
      <c r="A16" s="17" t="s">
        <v>44</v>
      </c>
      <c r="B16" s="18" t="s">
        <v>62</v>
      </c>
      <c r="C16" s="6">
        <v>4</v>
      </c>
      <c r="D16" s="7" t="s">
        <v>15</v>
      </c>
      <c r="E16" s="8" t="s">
        <v>78</v>
      </c>
      <c r="F16" s="9" t="s">
        <v>107</v>
      </c>
      <c r="G16" s="10" t="s">
        <v>125</v>
      </c>
      <c r="H16" s="11" t="s">
        <v>151</v>
      </c>
      <c r="I16" s="12"/>
      <c r="J16" s="12"/>
      <c r="K16" s="12" t="s">
        <v>139</v>
      </c>
      <c r="L16" s="12"/>
      <c r="M16" s="12">
        <v>2025</v>
      </c>
      <c r="N16" s="12" t="s">
        <v>134</v>
      </c>
      <c r="O16" s="30" t="str">
        <f t="shared" si="0"/>
        <v>3.2.2_investment_projects.xlsx</v>
      </c>
      <c r="P16" s="30"/>
      <c r="Q16" s="30"/>
    </row>
    <row r="17" spans="1:17" ht="36" x14ac:dyDescent="0.3">
      <c r="A17" s="17" t="s">
        <v>45</v>
      </c>
      <c r="B17" s="18" t="s">
        <v>62</v>
      </c>
      <c r="C17" s="6">
        <v>4</v>
      </c>
      <c r="D17" s="7" t="s">
        <v>16</v>
      </c>
      <c r="E17" s="8" t="s">
        <v>79</v>
      </c>
      <c r="F17" s="9" t="s">
        <v>108</v>
      </c>
      <c r="G17" s="16" t="s">
        <v>125</v>
      </c>
      <c r="H17" s="11" t="s">
        <v>151</v>
      </c>
      <c r="I17" s="12"/>
      <c r="J17" s="12"/>
      <c r="K17" s="12" t="s">
        <v>139</v>
      </c>
      <c r="L17" s="12"/>
      <c r="M17" s="12">
        <v>2025</v>
      </c>
      <c r="N17" s="12" t="s">
        <v>134</v>
      </c>
      <c r="O17" s="30" t="str">
        <f t="shared" si="0"/>
        <v>3.2.3_ndc_priorities.xlsx</v>
      </c>
      <c r="P17" s="30"/>
      <c r="Q17" s="30"/>
    </row>
    <row r="18" spans="1:17" ht="60" x14ac:dyDescent="0.3">
      <c r="A18" s="17" t="s">
        <v>46</v>
      </c>
      <c r="B18" s="18" t="s">
        <v>62</v>
      </c>
      <c r="C18" s="6">
        <v>3</v>
      </c>
      <c r="D18" s="7" t="s">
        <v>17</v>
      </c>
      <c r="E18" s="8" t="s">
        <v>80</v>
      </c>
      <c r="F18" s="9" t="s">
        <v>109</v>
      </c>
      <c r="G18" s="10" t="s">
        <v>128</v>
      </c>
      <c r="H18" s="11" t="s">
        <v>150</v>
      </c>
      <c r="I18" s="12"/>
      <c r="J18" s="12">
        <v>150</v>
      </c>
      <c r="K18" s="12" t="s">
        <v>140</v>
      </c>
      <c r="L18" s="12">
        <v>2020</v>
      </c>
      <c r="M18" s="12">
        <v>2025</v>
      </c>
      <c r="N18" s="12" t="s">
        <v>136</v>
      </c>
      <c r="O18" s="30" t="str">
        <f t="shared" si="0"/>
        <v>3.3.1_projects_financed.xlsx</v>
      </c>
      <c r="P18" s="30"/>
      <c r="Q18" s="30"/>
    </row>
    <row r="19" spans="1:17" ht="24" x14ac:dyDescent="0.3">
      <c r="A19" s="17" t="s">
        <v>47</v>
      </c>
      <c r="B19" s="18" t="s">
        <v>62</v>
      </c>
      <c r="C19" s="6">
        <v>3</v>
      </c>
      <c r="D19" s="7" t="s">
        <v>18</v>
      </c>
      <c r="E19" s="8" t="s">
        <v>81</v>
      </c>
      <c r="F19" s="9" t="s">
        <v>110</v>
      </c>
      <c r="G19" s="10" t="s">
        <v>125</v>
      </c>
      <c r="H19" s="11" t="s">
        <v>151</v>
      </c>
      <c r="I19" s="12"/>
      <c r="J19" s="12"/>
      <c r="K19" s="12" t="s">
        <v>139</v>
      </c>
      <c r="L19" s="12"/>
      <c r="M19" s="12">
        <v>2025</v>
      </c>
      <c r="N19" s="12" t="s">
        <v>134</v>
      </c>
      <c r="O19" s="30" t="str">
        <f t="shared" si="0"/>
        <v>3.3.2_improved_env.xlsx</v>
      </c>
      <c r="P19" s="30"/>
      <c r="Q19" s="30"/>
    </row>
    <row r="20" spans="1:17" ht="60" x14ac:dyDescent="0.3">
      <c r="A20" s="17" t="s">
        <v>48</v>
      </c>
      <c r="B20" s="18" t="s">
        <v>62</v>
      </c>
      <c r="C20" s="6">
        <v>3</v>
      </c>
      <c r="D20" s="7" t="s">
        <v>19</v>
      </c>
      <c r="E20" s="8" t="s">
        <v>82</v>
      </c>
      <c r="F20" s="9" t="s">
        <v>111</v>
      </c>
      <c r="G20" s="16" t="s">
        <v>124</v>
      </c>
      <c r="H20" s="11" t="s">
        <v>150</v>
      </c>
      <c r="I20" s="20">
        <v>700000000</v>
      </c>
      <c r="J20" s="20">
        <v>1500000000</v>
      </c>
      <c r="K20" s="12" t="s">
        <v>139</v>
      </c>
      <c r="L20" s="12">
        <v>2020</v>
      </c>
      <c r="M20" s="12">
        <v>2025</v>
      </c>
      <c r="N20" s="12" t="s">
        <v>136</v>
      </c>
      <c r="O20" s="30" t="str">
        <f t="shared" si="0"/>
        <v>3.3.3_usd_assistance.xlsx</v>
      </c>
      <c r="P20" s="30"/>
      <c r="Q20" s="30"/>
    </row>
    <row r="21" spans="1:17" ht="36" x14ac:dyDescent="0.3">
      <c r="A21" s="21" t="s">
        <v>49</v>
      </c>
      <c r="B21" s="22" t="s">
        <v>63</v>
      </c>
      <c r="C21" s="6" t="s">
        <v>143</v>
      </c>
      <c r="D21" s="7" t="s">
        <v>20</v>
      </c>
      <c r="E21" s="8" t="s">
        <v>83</v>
      </c>
      <c r="F21" s="9" t="s">
        <v>112</v>
      </c>
      <c r="G21" s="10" t="s">
        <v>125</v>
      </c>
      <c r="H21" s="11"/>
      <c r="I21" s="12">
        <v>30</v>
      </c>
      <c r="J21" s="12">
        <v>50</v>
      </c>
      <c r="K21" s="12" t="s">
        <v>139</v>
      </c>
      <c r="L21" s="12">
        <v>2020</v>
      </c>
      <c r="M21" s="12">
        <v>2025</v>
      </c>
      <c r="N21" s="12" t="s">
        <v>136</v>
      </c>
      <c r="O21" s="30" t="str">
        <f t="shared" si="0"/>
        <v>4.1.1_aligned_frameworks.xlsx</v>
      </c>
      <c r="P21" s="30"/>
      <c r="Q21" s="30"/>
    </row>
    <row r="22" spans="1:17" ht="36" x14ac:dyDescent="0.3">
      <c r="A22" s="21" t="s">
        <v>50</v>
      </c>
      <c r="B22" s="22" t="s">
        <v>63</v>
      </c>
      <c r="C22" s="19"/>
      <c r="D22" s="7" t="s">
        <v>21</v>
      </c>
      <c r="E22" s="8" t="s">
        <v>84</v>
      </c>
      <c r="F22" s="9" t="s">
        <v>113</v>
      </c>
      <c r="G22" s="10" t="s">
        <v>123</v>
      </c>
      <c r="H22" s="11" t="s">
        <v>150</v>
      </c>
      <c r="I22" s="12">
        <v>0.84</v>
      </c>
      <c r="J22" s="12">
        <v>1</v>
      </c>
      <c r="K22" s="12" t="s">
        <v>140</v>
      </c>
      <c r="L22" s="12">
        <v>2020</v>
      </c>
      <c r="M22" s="12">
        <v>2025</v>
      </c>
      <c r="N22" s="12" t="s">
        <v>134</v>
      </c>
      <c r="O22" s="30" t="str">
        <f t="shared" si="0"/>
        <v>4.2.3_developed_plans.xlsx</v>
      </c>
      <c r="P22" s="30"/>
      <c r="Q22" s="30"/>
    </row>
    <row r="23" spans="1:17" ht="60" x14ac:dyDescent="0.3">
      <c r="A23" s="21" t="s">
        <v>51</v>
      </c>
      <c r="B23" s="22" t="s">
        <v>63</v>
      </c>
      <c r="C23" s="6">
        <v>2</v>
      </c>
      <c r="D23" s="7" t="s">
        <v>22</v>
      </c>
      <c r="E23" s="8" t="s">
        <v>85</v>
      </c>
      <c r="F23" s="9" t="s">
        <v>114</v>
      </c>
      <c r="G23" s="10" t="s">
        <v>125</v>
      </c>
      <c r="H23" s="11" t="s">
        <v>150</v>
      </c>
      <c r="I23" s="12">
        <v>0.7</v>
      </c>
      <c r="J23" s="12">
        <v>1</v>
      </c>
      <c r="K23" s="12" t="s">
        <v>139</v>
      </c>
      <c r="L23" s="12">
        <v>2020</v>
      </c>
      <c r="M23" s="12">
        <v>2025</v>
      </c>
      <c r="N23" s="12" t="s">
        <v>134</v>
      </c>
      <c r="O23" s="30" t="str">
        <f t="shared" si="0"/>
        <v>4.3.1_engaged_stakeholders.xlsx</v>
      </c>
      <c r="P23" s="30"/>
      <c r="Q23" s="30"/>
    </row>
    <row r="24" spans="1:17" ht="36" x14ac:dyDescent="0.3">
      <c r="A24" s="21" t="s">
        <v>52</v>
      </c>
      <c r="B24" s="22" t="s">
        <v>63</v>
      </c>
      <c r="C24" s="19"/>
      <c r="D24" s="7" t="s">
        <v>23</v>
      </c>
      <c r="E24" s="8" t="s">
        <v>86</v>
      </c>
      <c r="F24" s="9" t="s">
        <v>115</v>
      </c>
      <c r="G24" s="10" t="s">
        <v>123</v>
      </c>
      <c r="H24" s="11" t="s">
        <v>150</v>
      </c>
      <c r="I24" s="12">
        <v>0.5</v>
      </c>
      <c r="J24" s="12">
        <v>0.9</v>
      </c>
      <c r="K24" s="12" t="s">
        <v>140</v>
      </c>
      <c r="L24" s="12">
        <v>2020</v>
      </c>
      <c r="M24" s="12">
        <v>2025</v>
      </c>
      <c r="N24" s="12" t="s">
        <v>134</v>
      </c>
      <c r="O24" s="30" t="str">
        <f t="shared" si="0"/>
        <v>4.3.2_facilitators.xlsx</v>
      </c>
      <c r="P24" s="30"/>
      <c r="Q24" s="30"/>
    </row>
    <row r="25" spans="1:17" ht="36" x14ac:dyDescent="0.3">
      <c r="A25" s="21" t="s">
        <v>53</v>
      </c>
      <c r="B25" s="22" t="s">
        <v>63</v>
      </c>
      <c r="C25" s="19"/>
      <c r="D25" s="7" t="s">
        <v>24</v>
      </c>
      <c r="E25" s="8" t="s">
        <v>87</v>
      </c>
      <c r="F25" s="9" t="s">
        <v>116</v>
      </c>
      <c r="G25" s="16" t="s">
        <v>125</v>
      </c>
      <c r="H25" s="11" t="s">
        <v>151</v>
      </c>
      <c r="I25" s="12"/>
      <c r="J25" s="12">
        <v>50</v>
      </c>
      <c r="K25" s="12" t="s">
        <v>139</v>
      </c>
      <c r="L25" s="12"/>
      <c r="M25" s="12">
        <v>2025</v>
      </c>
      <c r="N25" s="12" t="s">
        <v>136</v>
      </c>
      <c r="O25" s="30" t="str">
        <f t="shared" si="0"/>
        <v>4.4.1_knowledge_products.xlsx</v>
      </c>
      <c r="P25" s="30"/>
      <c r="Q25" s="30"/>
    </row>
    <row r="26" spans="1:17" ht="48" x14ac:dyDescent="0.3">
      <c r="A26" s="21" t="s">
        <v>54</v>
      </c>
      <c r="B26" s="22" t="s">
        <v>63</v>
      </c>
      <c r="C26" s="6" t="s">
        <v>146</v>
      </c>
      <c r="D26" s="7" t="s">
        <v>25</v>
      </c>
      <c r="E26" s="8" t="s">
        <v>88</v>
      </c>
      <c r="F26" s="9" t="s">
        <v>117</v>
      </c>
      <c r="G26" s="10" t="s">
        <v>123</v>
      </c>
      <c r="H26" s="11" t="s">
        <v>150</v>
      </c>
      <c r="I26" s="12"/>
      <c r="J26" s="12">
        <v>30</v>
      </c>
      <c r="K26" s="12" t="s">
        <v>140</v>
      </c>
      <c r="L26" s="12"/>
      <c r="M26" s="12">
        <v>2025</v>
      </c>
      <c r="N26" s="12" t="s">
        <v>134</v>
      </c>
      <c r="O26" s="30" t="str">
        <f t="shared" si="0"/>
        <v>4.4.2_additional_knowledge.xlsx</v>
      </c>
      <c r="P26" s="30"/>
      <c r="Q26" s="30"/>
    </row>
    <row r="27" spans="1:17" x14ac:dyDescent="0.3">
      <c r="A27" s="21" t="s">
        <v>55</v>
      </c>
      <c r="B27" s="22" t="s">
        <v>63</v>
      </c>
      <c r="C27" s="19"/>
      <c r="D27" s="7" t="s">
        <v>26</v>
      </c>
      <c r="E27" s="8" t="s">
        <v>89</v>
      </c>
      <c r="F27" s="9" t="s">
        <v>118</v>
      </c>
      <c r="G27" s="16" t="s">
        <v>124</v>
      </c>
      <c r="H27" s="11"/>
      <c r="I27" s="12">
        <v>186</v>
      </c>
      <c r="J27" s="12">
        <v>223</v>
      </c>
      <c r="K27" s="12" t="s">
        <v>139</v>
      </c>
      <c r="L27" s="12">
        <v>2020</v>
      </c>
      <c r="M27" s="12">
        <v>2025</v>
      </c>
      <c r="N27" s="12" t="s">
        <v>136</v>
      </c>
      <c r="O27" s="30" t="str">
        <f t="shared" si="0"/>
        <v>4.4.3_media.xlsx</v>
      </c>
      <c r="P27" s="30"/>
      <c r="Q27" s="30"/>
    </row>
    <row r="28" spans="1:17" ht="48" x14ac:dyDescent="0.3">
      <c r="A28" s="21" t="s">
        <v>56</v>
      </c>
      <c r="B28" s="22" t="s">
        <v>63</v>
      </c>
      <c r="C28" s="6">
        <v>3</v>
      </c>
      <c r="D28" s="7" t="s">
        <v>27</v>
      </c>
      <c r="E28" s="8" t="s">
        <v>90</v>
      </c>
      <c r="F28" s="9" t="s">
        <v>119</v>
      </c>
      <c r="G28" s="10" t="s">
        <v>123</v>
      </c>
      <c r="H28" s="11" t="s">
        <v>150</v>
      </c>
      <c r="I28" s="12">
        <v>11</v>
      </c>
      <c r="J28" s="12">
        <v>95</v>
      </c>
      <c r="K28" s="12" t="s">
        <v>140</v>
      </c>
      <c r="L28" s="12">
        <v>2020</v>
      </c>
      <c r="M28" s="12">
        <v>2025</v>
      </c>
      <c r="N28" s="12" t="s">
        <v>136</v>
      </c>
      <c r="O28" s="30" t="str">
        <f t="shared" si="0"/>
        <v>4.5.1_pins.xlsx</v>
      </c>
      <c r="P28" s="30"/>
      <c r="Q28" s="30"/>
    </row>
    <row r="29" spans="1:17" ht="72" x14ac:dyDescent="0.3">
      <c r="A29" s="21" t="s">
        <v>57</v>
      </c>
      <c r="B29" s="22" t="s">
        <v>63</v>
      </c>
      <c r="C29" s="6">
        <v>3</v>
      </c>
      <c r="D29" s="7" t="s">
        <v>28</v>
      </c>
      <c r="E29" s="8" t="s">
        <v>91</v>
      </c>
      <c r="F29" s="9" t="s">
        <v>120</v>
      </c>
      <c r="G29" s="10" t="s">
        <v>123</v>
      </c>
      <c r="H29" s="11" t="s">
        <v>150</v>
      </c>
      <c r="I29" s="12"/>
      <c r="J29" s="12">
        <v>30</v>
      </c>
      <c r="K29" s="12" t="s">
        <v>140</v>
      </c>
      <c r="L29" s="12"/>
      <c r="M29" s="12">
        <v>2025</v>
      </c>
      <c r="N29" s="12" t="s">
        <v>136</v>
      </c>
      <c r="O29" s="30" t="str">
        <f t="shared" si="0"/>
        <v>4.5.2_advisors.xlsx</v>
      </c>
      <c r="P29" s="30"/>
      <c r="Q29" s="30"/>
    </row>
    <row r="30" spans="1:17" ht="48" x14ac:dyDescent="0.3">
      <c r="A30" s="21" t="s">
        <v>58</v>
      </c>
      <c r="B30" s="22" t="s">
        <v>63</v>
      </c>
      <c r="C30" s="6" t="s">
        <v>144</v>
      </c>
      <c r="D30" s="7" t="s">
        <v>29</v>
      </c>
      <c r="E30" s="8" t="s">
        <v>92</v>
      </c>
      <c r="F30" s="9" t="s">
        <v>121</v>
      </c>
      <c r="G30" s="10" t="s">
        <v>125</v>
      </c>
      <c r="H30" s="11" t="s">
        <v>151</v>
      </c>
      <c r="I30" s="12"/>
      <c r="J30" s="12">
        <v>20</v>
      </c>
      <c r="K30" s="12" t="s">
        <v>139</v>
      </c>
      <c r="L30" s="12"/>
      <c r="M30" s="12">
        <v>2025</v>
      </c>
      <c r="N30" s="12" t="s">
        <v>136</v>
      </c>
      <c r="O30" s="30" t="str">
        <f t="shared" si="0"/>
        <v>4.6.1_use_data.xlsx</v>
      </c>
      <c r="P30" s="30"/>
      <c r="Q30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Arau</dc:creator>
  <cp:lastModifiedBy>Andrés Arau</cp:lastModifiedBy>
  <dcterms:created xsi:type="dcterms:W3CDTF">2021-11-09T10:16:29Z</dcterms:created>
  <dcterms:modified xsi:type="dcterms:W3CDTF">2021-11-10T16:24:02Z</dcterms:modified>
</cp:coreProperties>
</file>