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1475" windowHeight="9525"/>
  </bookViews>
  <sheets>
    <sheet name="Sheet1" sheetId="1" r:id="rId1"/>
  </sheets>
  <calcPr calcId="145621" calcOnSave="0"/>
</workbook>
</file>

<file path=xl/calcChain.xml><?xml version="1.0" encoding="utf-8"?>
<calcChain xmlns="http://schemas.openxmlformats.org/spreadsheetml/2006/main">
  <c r="F2" i="1" l="1"/>
  <c r="D2" i="1"/>
  <c r="E2" i="1" s="1"/>
  <c r="E4" i="1"/>
  <c r="F4" i="1" s="1"/>
  <c r="D4" i="1"/>
  <c r="D3" i="1"/>
  <c r="E3" i="1" s="1"/>
  <c r="F3" i="1" s="1"/>
  <c r="G4" i="1" l="1"/>
  <c r="G2" i="1" l="1"/>
  <c r="G3" i="1"/>
</calcChain>
</file>

<file path=xl/sharedStrings.xml><?xml version="1.0" encoding="utf-8"?>
<sst xmlns="http://schemas.openxmlformats.org/spreadsheetml/2006/main" count="10" uniqueCount="10">
  <si>
    <t>sex</t>
  </si>
  <si>
    <t>pclass</t>
  </si>
  <si>
    <t>age</t>
  </si>
  <si>
    <t>% Decrease</t>
  </si>
  <si>
    <t>Absolute Decrease</t>
  </si>
  <si>
    <t>Weighted Decrease</t>
  </si>
  <si>
    <t>n</t>
  </si>
  <si>
    <t>variable</t>
  </si>
  <si>
    <t>gini before</t>
  </si>
  <si>
    <t>gini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</si>
</sst>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1260416</xdr:colOff>
      <xdr:row>5</xdr:row>
      <xdr:rowOff>153879</xdr:rowOff>
    </xdr:from>
    <xdr:to>
      <xdr:col>6</xdr:col>
      <xdr:colOff>719136</xdr:colOff>
      <xdr:row>27</xdr:row>
      <xdr:rowOff>73970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3391" y="1525479"/>
          <a:ext cx="9002770" cy="4111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2" sqref="G2"/>
    </sheetView>
  </sheetViews>
  <sheetFormatPr defaultRowHeight="15" x14ac:dyDescent="0.25"/>
  <cols>
    <col min="1" max="1" width="14.140625" customWidth="1"/>
    <col min="2" max="2" width="32.28515625" style="3" customWidth="1"/>
    <col min="3" max="3" width="14" style="3" customWidth="1"/>
    <col min="4" max="7" width="32.28515625" style="3" customWidth="1"/>
  </cols>
  <sheetData>
    <row r="1" spans="1:7" ht="23.25" x14ac:dyDescent="0.35">
      <c r="A1" s="4" t="s">
        <v>7</v>
      </c>
      <c r="B1" s="4" t="s">
        <v>8</v>
      </c>
      <c r="C1" s="4" t="s">
        <v>6</v>
      </c>
      <c r="D1" s="4" t="s">
        <v>9</v>
      </c>
      <c r="E1" s="4" t="s">
        <v>4</v>
      </c>
      <c r="F1" s="4" t="s">
        <v>5</v>
      </c>
      <c r="G1" s="4" t="s">
        <v>3</v>
      </c>
    </row>
    <row r="2" spans="1:7" ht="23.25" x14ac:dyDescent="0.35">
      <c r="A2" s="1" t="s">
        <v>0</v>
      </c>
      <c r="B2" s="2">
        <v>0.46320682041299999</v>
      </c>
      <c r="C2" s="2">
        <v>623</v>
      </c>
      <c r="D2" s="2">
        <f>(0.38735161078*217 + 0.275583003713*406) / (406+217)</f>
        <v>0.31451364212959554</v>
      </c>
      <c r="E2" s="2">
        <f>B2-D2</f>
        <v>0.14869317828340445</v>
      </c>
      <c r="F2" s="2">
        <f>E2*C2</f>
        <v>92.635850070560977</v>
      </c>
      <c r="G2" s="2">
        <f>F2/SUM($F$2:$F$4)</f>
        <v>0.72746945055062506</v>
      </c>
    </row>
    <row r="3" spans="1:7" ht="23.25" x14ac:dyDescent="0.35">
      <c r="A3" s="1" t="s">
        <v>1</v>
      </c>
      <c r="B3" s="2">
        <v>0.38735161078000002</v>
      </c>
      <c r="C3" s="2">
        <v>217</v>
      </c>
      <c r="D3" s="2">
        <f>(0.0973*117 + 0.4998*100) / 217</f>
        <v>0.28278387096774199</v>
      </c>
      <c r="E3" s="2">
        <f t="shared" ref="E3:E4" si="0">B3-D3</f>
        <v>0.10456773981225803</v>
      </c>
      <c r="F3" s="2">
        <f>E3*C3</f>
        <v>22.691199539259994</v>
      </c>
      <c r="G3" s="2">
        <f t="shared" ref="G3:G4" si="1">F3/SUM($F$2:$F$4)</f>
        <v>0.17819401936276852</v>
      </c>
    </row>
    <row r="4" spans="1:7" ht="23.25" x14ac:dyDescent="0.35">
      <c r="A4" s="1" t="s">
        <v>2</v>
      </c>
      <c r="B4" s="2">
        <v>0.27558300371299999</v>
      </c>
      <c r="C4" s="2">
        <v>406</v>
      </c>
      <c r="D4" s="2">
        <f>(0.4608 * 25 + 0.2319*381) / (25 + 381)</f>
        <v>0.24599482758620689</v>
      </c>
      <c r="E4" s="2">
        <f t="shared" si="0"/>
        <v>2.9588176126793098E-2</v>
      </c>
      <c r="F4" s="2">
        <f>E4*C4</f>
        <v>12.012799507477997</v>
      </c>
      <c r="G4" s="2">
        <f t="shared" si="1"/>
        <v>9.4336530086606432E-2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Josiah</dc:creator>
  <cp:lastModifiedBy>Davis, Josiah</cp:lastModifiedBy>
  <dcterms:created xsi:type="dcterms:W3CDTF">2015-04-10T13:14:20Z</dcterms:created>
  <dcterms:modified xsi:type="dcterms:W3CDTF">2015-04-10T13:24:46Z</dcterms:modified>
</cp:coreProperties>
</file>