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Documents\pbi\HR Analytics\Backup\"/>
    </mc:Choice>
  </mc:AlternateContent>
  <xr:revisionPtr revIDLastSave="0" documentId="13_ncr:1_{0D824BAF-6ED7-44F9-A43F-460CD53A0D71}" xr6:coauthVersionLast="47" xr6:coauthVersionMax="47" xr10:uidLastSave="{00000000-0000-0000-0000-000000000000}"/>
  <bookViews>
    <workbookView xWindow="-120" yWindow="-120" windowWidth="20730" windowHeight="11160" xr2:uid="{6425E077-DF0F-4A4F-A397-7DDDF65D1D80}"/>
  </bookViews>
  <sheets>
    <sheet name="Orderboard" sheetId="2" r:id="rId1"/>
    <sheet name="Sheet1" sheetId="1" r:id="rId2"/>
  </sheets>
  <externalReferences>
    <externalReference r:id="rId3"/>
  </externalReferences>
  <definedNames>
    <definedName name="_xlnm._FilterDatabase" localSheetId="0" hidden="1">Orderboard!$A$1:$AE$486</definedName>
    <definedName name="_xlnm._FilterDatabase" localSheetId="1" hidden="1">Sheet1!$A$1:$K$395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AB486" i="2"/>
  <c r="D486" i="2"/>
  <c r="AB485" i="2"/>
  <c r="D485" i="2"/>
  <c r="AB484" i="2"/>
  <c r="D484" i="2"/>
  <c r="AB483" i="2"/>
  <c r="D483" i="2"/>
  <c r="AB482" i="2"/>
  <c r="D482" i="2"/>
  <c r="AB481" i="2"/>
  <c r="D481" i="2"/>
  <c r="AB480" i="2"/>
  <c r="D480" i="2"/>
  <c r="AB479" i="2"/>
  <c r="D479" i="2"/>
  <c r="AB478" i="2"/>
  <c r="D478" i="2"/>
  <c r="AB477" i="2"/>
  <c r="D477" i="2"/>
  <c r="AB476" i="2"/>
  <c r="D476" i="2"/>
  <c r="AB475" i="2"/>
  <c r="D475" i="2"/>
  <c r="AB474" i="2"/>
  <c r="D474" i="2"/>
  <c r="AB473" i="2"/>
  <c r="D473" i="2"/>
  <c r="AB472" i="2"/>
  <c r="D472" i="2"/>
  <c r="AB471" i="2"/>
  <c r="D471" i="2"/>
  <c r="AB470" i="2"/>
  <c r="D470" i="2"/>
  <c r="AB469" i="2"/>
  <c r="D469" i="2"/>
  <c r="AB468" i="2"/>
  <c r="D468" i="2"/>
  <c r="AB467" i="2"/>
  <c r="D467" i="2"/>
  <c r="AB466" i="2"/>
  <c r="D466" i="2"/>
  <c r="AB465" i="2"/>
  <c r="D465" i="2"/>
  <c r="AB464" i="2"/>
  <c r="D464" i="2"/>
  <c r="AB463" i="2"/>
  <c r="D463" i="2"/>
  <c r="AB462" i="2"/>
  <c r="D462" i="2"/>
  <c r="AB461" i="2"/>
  <c r="D461" i="2"/>
  <c r="AB460" i="2"/>
  <c r="D460" i="2"/>
  <c r="AB459" i="2"/>
  <c r="D459" i="2"/>
  <c r="AB458" i="2"/>
  <c r="D458" i="2"/>
  <c r="AB457" i="2"/>
  <c r="D457" i="2"/>
  <c r="AB456" i="2"/>
  <c r="D456" i="2"/>
  <c r="AB455" i="2"/>
  <c r="D455" i="2"/>
  <c r="AB454" i="2"/>
  <c r="D454" i="2"/>
  <c r="AB453" i="2"/>
  <c r="D453" i="2"/>
  <c r="AB452" i="2"/>
  <c r="D452" i="2"/>
  <c r="AB451" i="2"/>
  <c r="D451" i="2"/>
  <c r="AB450" i="2"/>
  <c r="D450" i="2"/>
  <c r="AB449" i="2"/>
  <c r="D449" i="2"/>
  <c r="AB448" i="2"/>
  <c r="D448" i="2"/>
  <c r="AB447" i="2"/>
  <c r="D447" i="2"/>
  <c r="AB446" i="2"/>
  <c r="D446" i="2"/>
  <c r="AB445" i="2"/>
  <c r="D445" i="2"/>
  <c r="AB444" i="2"/>
  <c r="D444" i="2"/>
  <c r="AB443" i="2"/>
  <c r="D443" i="2"/>
  <c r="AB442" i="2"/>
  <c r="D442" i="2"/>
  <c r="AB441" i="2"/>
  <c r="D441" i="2"/>
  <c r="AB440" i="2"/>
  <c r="D440" i="2"/>
  <c r="AB439" i="2"/>
  <c r="D439" i="2"/>
  <c r="AB438" i="2"/>
  <c r="D438" i="2"/>
  <c r="AB437" i="2"/>
  <c r="D437" i="2"/>
  <c r="AB436" i="2"/>
  <c r="D436" i="2"/>
  <c r="AB435" i="2"/>
  <c r="D435" i="2"/>
  <c r="AB434" i="2"/>
  <c r="D434" i="2"/>
  <c r="AB433" i="2"/>
  <c r="D433" i="2"/>
  <c r="AB432" i="2"/>
  <c r="D432" i="2"/>
  <c r="AB431" i="2"/>
  <c r="D431" i="2"/>
  <c r="AB430" i="2"/>
  <c r="D430" i="2"/>
  <c r="AB429" i="2"/>
  <c r="D429" i="2"/>
  <c r="AB428" i="2"/>
  <c r="D428" i="2"/>
  <c r="AB427" i="2"/>
  <c r="D427" i="2"/>
  <c r="AB426" i="2"/>
  <c r="D426" i="2"/>
  <c r="AB425" i="2"/>
  <c r="D425" i="2"/>
  <c r="AB424" i="2"/>
  <c r="D424" i="2"/>
  <c r="AB423" i="2"/>
  <c r="D423" i="2"/>
  <c r="AB422" i="2"/>
  <c r="D422" i="2"/>
  <c r="AB421" i="2"/>
  <c r="D421" i="2"/>
  <c r="AB420" i="2"/>
  <c r="D420" i="2"/>
  <c r="AB419" i="2"/>
  <c r="D419" i="2"/>
  <c r="AB418" i="2"/>
  <c r="D418" i="2"/>
  <c r="AB417" i="2"/>
  <c r="D417" i="2"/>
  <c r="AB416" i="2"/>
  <c r="D416" i="2"/>
  <c r="AB415" i="2"/>
  <c r="D415" i="2"/>
  <c r="AB414" i="2"/>
  <c r="D414" i="2"/>
  <c r="AB413" i="2"/>
  <c r="D413" i="2"/>
  <c r="AB412" i="2"/>
  <c r="D412" i="2"/>
  <c r="AB411" i="2"/>
  <c r="D411" i="2"/>
  <c r="AB410" i="2"/>
  <c r="D410" i="2"/>
  <c r="AB409" i="2"/>
  <c r="D409" i="2"/>
  <c r="AB408" i="2"/>
  <c r="D408" i="2"/>
  <c r="AB407" i="2"/>
  <c r="D407" i="2"/>
  <c r="AB406" i="2"/>
  <c r="D406" i="2"/>
  <c r="AB405" i="2"/>
  <c r="D405" i="2"/>
  <c r="AB404" i="2"/>
  <c r="D404" i="2"/>
  <c r="AB403" i="2"/>
  <c r="D403" i="2"/>
  <c r="AB402" i="2"/>
  <c r="D402" i="2"/>
  <c r="AB401" i="2"/>
  <c r="D401" i="2"/>
  <c r="AB400" i="2"/>
  <c r="D400" i="2"/>
  <c r="AB399" i="2"/>
  <c r="D399" i="2"/>
  <c r="AB398" i="2"/>
  <c r="D398" i="2"/>
  <c r="AB397" i="2"/>
  <c r="D397" i="2"/>
  <c r="AB396" i="2"/>
  <c r="D396" i="2"/>
  <c r="Y395" i="2"/>
  <c r="X395" i="2"/>
  <c r="D395" i="2"/>
  <c r="Y394" i="2"/>
  <c r="X394" i="2"/>
  <c r="D394" i="2"/>
  <c r="Y393" i="2"/>
  <c r="X393" i="2"/>
  <c r="D393" i="2"/>
  <c r="Y392" i="2"/>
  <c r="X392" i="2"/>
  <c r="D392" i="2"/>
  <c r="Y391" i="2"/>
  <c r="X391" i="2"/>
  <c r="D391" i="2"/>
  <c r="Y390" i="2"/>
  <c r="X390" i="2"/>
  <c r="D390" i="2"/>
  <c r="Y389" i="2"/>
  <c r="X389" i="2"/>
  <c r="D389" i="2"/>
  <c r="Y388" i="2"/>
  <c r="X388" i="2"/>
  <c r="D388" i="2"/>
  <c r="Y387" i="2"/>
  <c r="X387" i="2"/>
  <c r="D387" i="2"/>
  <c r="Y386" i="2"/>
  <c r="X386" i="2"/>
  <c r="D386" i="2"/>
  <c r="Y385" i="2"/>
  <c r="X385" i="2"/>
  <c r="D385" i="2"/>
  <c r="Y384" i="2"/>
  <c r="X384" i="2"/>
  <c r="D384" i="2"/>
  <c r="Y383" i="2"/>
  <c r="X383" i="2"/>
  <c r="D383" i="2"/>
  <c r="AB382" i="2"/>
  <c r="D382" i="2"/>
  <c r="AB381" i="2"/>
  <c r="D381" i="2"/>
  <c r="AB380" i="2"/>
  <c r="D380" i="2"/>
  <c r="AB379" i="2"/>
  <c r="D379" i="2"/>
  <c r="AB378" i="2"/>
  <c r="D378" i="2"/>
  <c r="AB377" i="2"/>
  <c r="D377" i="2"/>
  <c r="AB376" i="2"/>
  <c r="D376" i="2"/>
  <c r="AB375" i="2"/>
  <c r="D375" i="2"/>
  <c r="AB374" i="2"/>
  <c r="D374" i="2"/>
  <c r="AB373" i="2"/>
  <c r="D373" i="2"/>
  <c r="AB372" i="2"/>
  <c r="D372" i="2"/>
  <c r="AB371" i="2"/>
  <c r="D371" i="2"/>
  <c r="AB370" i="2"/>
  <c r="D370" i="2"/>
  <c r="AB369" i="2"/>
  <c r="D369" i="2"/>
  <c r="AB368" i="2"/>
  <c r="D368" i="2"/>
  <c r="AB367" i="2"/>
  <c r="D367" i="2"/>
  <c r="AB366" i="2"/>
  <c r="D366" i="2"/>
  <c r="AB365" i="2"/>
  <c r="D365" i="2"/>
  <c r="AB364" i="2"/>
  <c r="D364" i="2"/>
  <c r="Y363" i="2"/>
  <c r="X363" i="2"/>
  <c r="D363" i="2"/>
  <c r="Y362" i="2"/>
  <c r="X362" i="2"/>
  <c r="D362" i="2"/>
  <c r="Y361" i="2"/>
  <c r="X361" i="2"/>
  <c r="D361" i="2"/>
  <c r="Y360" i="2"/>
  <c r="X360" i="2"/>
  <c r="D360" i="2"/>
  <c r="Y359" i="2"/>
  <c r="X359" i="2"/>
  <c r="D359" i="2"/>
  <c r="Y358" i="2"/>
  <c r="X358" i="2"/>
  <c r="D358" i="2"/>
  <c r="Y357" i="2"/>
  <c r="X357" i="2"/>
  <c r="D357" i="2"/>
  <c r="Y356" i="2"/>
  <c r="X356" i="2"/>
  <c r="D356" i="2"/>
  <c r="Y355" i="2"/>
  <c r="X355" i="2"/>
  <c r="D355" i="2"/>
  <c r="Y354" i="2"/>
  <c r="X354" i="2"/>
  <c r="D354" i="2"/>
  <c r="Y353" i="2"/>
  <c r="X353" i="2"/>
  <c r="D353" i="2"/>
  <c r="Y352" i="2"/>
  <c r="X352" i="2"/>
  <c r="D352" i="2"/>
  <c r="Y351" i="2"/>
  <c r="X351" i="2"/>
  <c r="D351" i="2"/>
  <c r="Y350" i="2"/>
  <c r="X350" i="2"/>
  <c r="D350" i="2"/>
  <c r="Y349" i="2"/>
  <c r="X349" i="2"/>
  <c r="D349" i="2"/>
  <c r="Y348" i="2"/>
  <c r="X348" i="2"/>
  <c r="D348" i="2"/>
  <c r="Y347" i="2"/>
  <c r="X347" i="2"/>
  <c r="D347" i="2"/>
  <c r="Y346" i="2"/>
  <c r="X346" i="2"/>
  <c r="D346" i="2"/>
  <c r="Y345" i="2"/>
  <c r="X345" i="2"/>
  <c r="D345" i="2"/>
  <c r="Y344" i="2"/>
  <c r="X344" i="2"/>
  <c r="D344" i="2"/>
  <c r="Y343" i="2"/>
  <c r="X343" i="2"/>
  <c r="D343" i="2"/>
  <c r="Y342" i="2"/>
  <c r="X342" i="2"/>
  <c r="D342" i="2"/>
  <c r="AB341" i="2"/>
  <c r="X341" i="2"/>
  <c r="D341" i="2"/>
  <c r="AB340" i="2"/>
  <c r="D340" i="2"/>
  <c r="Y339" i="2"/>
  <c r="X339" i="2"/>
  <c r="D339" i="2"/>
  <c r="Y338" i="2"/>
  <c r="X338" i="2"/>
  <c r="D338" i="2"/>
  <c r="Y337" i="2"/>
  <c r="X337" i="2"/>
  <c r="D337" i="2"/>
  <c r="AB336" i="2"/>
  <c r="X336" i="2"/>
  <c r="D336" i="2"/>
  <c r="AB335" i="2"/>
  <c r="X335" i="2"/>
  <c r="D335" i="2"/>
  <c r="Y334" i="2"/>
  <c r="X334" i="2"/>
  <c r="D334" i="2"/>
  <c r="Y333" i="2"/>
  <c r="X333" i="2"/>
  <c r="D333" i="2"/>
  <c r="AB332" i="2"/>
  <c r="X332" i="2"/>
  <c r="D332" i="2"/>
  <c r="AB331" i="2"/>
  <c r="X331" i="2"/>
  <c r="D331" i="2"/>
  <c r="Y330" i="2"/>
  <c r="X330" i="2"/>
  <c r="D330" i="2"/>
  <c r="Y329" i="2"/>
  <c r="X329" i="2"/>
  <c r="D329" i="2"/>
  <c r="AB328" i="2"/>
  <c r="X328" i="2"/>
  <c r="D328" i="2"/>
  <c r="Y327" i="2"/>
  <c r="X327" i="2"/>
  <c r="D327" i="2"/>
  <c r="AB326" i="2"/>
  <c r="D326" i="2"/>
  <c r="AB325" i="2"/>
  <c r="D325" i="2"/>
  <c r="AB324" i="2"/>
  <c r="D324" i="2"/>
  <c r="AB323" i="2"/>
  <c r="D323" i="2"/>
  <c r="AB322" i="2"/>
  <c r="D322" i="2"/>
  <c r="AB321" i="2"/>
  <c r="D321" i="2"/>
  <c r="AB320" i="2"/>
  <c r="D320" i="2"/>
  <c r="AB319" i="2"/>
  <c r="D319" i="2"/>
  <c r="AB318" i="2"/>
  <c r="D318" i="2"/>
  <c r="AB317" i="2"/>
  <c r="D317" i="2"/>
  <c r="AB316" i="2"/>
  <c r="D316" i="2"/>
  <c r="AB315" i="2"/>
  <c r="D315" i="2"/>
  <c r="AB314" i="2"/>
  <c r="D314" i="2"/>
  <c r="AB313" i="2"/>
  <c r="D313" i="2"/>
  <c r="AB312" i="2"/>
  <c r="D312" i="2"/>
  <c r="AB311" i="2"/>
  <c r="D311" i="2"/>
  <c r="AB310" i="2"/>
  <c r="D310" i="2"/>
  <c r="AB309" i="2"/>
  <c r="D309" i="2"/>
  <c r="AB308" i="2"/>
  <c r="D308" i="2"/>
  <c r="AB307" i="2"/>
  <c r="D307" i="2"/>
  <c r="AB306" i="2"/>
  <c r="D306" i="2"/>
  <c r="AB305" i="2"/>
  <c r="D305" i="2"/>
  <c r="AB304" i="2"/>
  <c r="D304" i="2"/>
  <c r="AB303" i="2"/>
  <c r="D303" i="2"/>
  <c r="AB302" i="2"/>
  <c r="D302" i="2"/>
  <c r="AB301" i="2"/>
  <c r="D301" i="2"/>
  <c r="AB300" i="2"/>
  <c r="D300" i="2"/>
  <c r="AB299" i="2"/>
  <c r="D299" i="2"/>
  <c r="AB298" i="2"/>
  <c r="D298" i="2"/>
  <c r="AB297" i="2"/>
  <c r="D297" i="2"/>
  <c r="AB296" i="2"/>
  <c r="D296" i="2"/>
  <c r="AB295" i="2"/>
  <c r="D295" i="2"/>
  <c r="AB294" i="2"/>
  <c r="D294" i="2"/>
  <c r="AB293" i="2"/>
  <c r="D293" i="2"/>
  <c r="AB292" i="2"/>
  <c r="D292" i="2"/>
  <c r="AB291" i="2"/>
  <c r="D291" i="2"/>
  <c r="AB290" i="2"/>
  <c r="D290" i="2"/>
  <c r="AB289" i="2"/>
  <c r="D289" i="2"/>
  <c r="AB288" i="2"/>
  <c r="D288" i="2"/>
  <c r="AB287" i="2"/>
  <c r="D287" i="2"/>
  <c r="AB286" i="2"/>
  <c r="D286" i="2"/>
  <c r="AB285" i="2"/>
  <c r="X285" i="2"/>
  <c r="D285" i="2"/>
  <c r="AB284" i="2"/>
  <c r="D284" i="2"/>
  <c r="AB283" i="2"/>
  <c r="D283" i="2"/>
  <c r="Y282" i="2"/>
  <c r="X282" i="2"/>
  <c r="D282" i="2"/>
  <c r="Y281" i="2"/>
  <c r="X281" i="2"/>
  <c r="D281" i="2"/>
  <c r="Y280" i="2"/>
  <c r="X280" i="2"/>
  <c r="D280" i="2"/>
  <c r="Y279" i="2"/>
  <c r="X279" i="2"/>
  <c r="D279" i="2"/>
  <c r="Y276" i="2"/>
  <c r="X276" i="2"/>
  <c r="D276" i="2"/>
  <c r="Y275" i="2"/>
  <c r="X275" i="2"/>
  <c r="D275" i="2"/>
  <c r="Y274" i="2"/>
  <c r="X274" i="2"/>
  <c r="D274" i="2"/>
  <c r="Y273" i="2"/>
  <c r="X273" i="2"/>
  <c r="D273" i="2"/>
  <c r="Y272" i="2"/>
  <c r="X272" i="2"/>
  <c r="D272" i="2"/>
  <c r="Y271" i="2"/>
  <c r="X271" i="2"/>
  <c r="D271" i="2"/>
  <c r="Y270" i="2"/>
  <c r="X270" i="2"/>
  <c r="D270" i="2"/>
  <c r="Y269" i="2"/>
  <c r="X269" i="2"/>
  <c r="D269" i="2"/>
  <c r="Y268" i="2"/>
  <c r="X268" i="2"/>
  <c r="D268" i="2"/>
  <c r="Y267" i="2"/>
  <c r="X267" i="2"/>
  <c r="D267" i="2"/>
  <c r="Y266" i="2"/>
  <c r="X266" i="2"/>
  <c r="D266" i="2"/>
  <c r="Y265" i="2"/>
  <c r="X265" i="2"/>
  <c r="D265" i="2"/>
  <c r="Y264" i="2"/>
  <c r="X264" i="2"/>
  <c r="D264" i="2"/>
  <c r="Y263" i="2"/>
  <c r="X263" i="2"/>
  <c r="D263" i="2"/>
  <c r="Y262" i="2"/>
  <c r="X262" i="2"/>
  <c r="D262" i="2"/>
  <c r="Y261" i="2"/>
  <c r="X261" i="2"/>
  <c r="D261" i="2"/>
  <c r="Y260" i="2"/>
  <c r="X260" i="2"/>
  <c r="D260" i="2"/>
  <c r="Y259" i="2"/>
  <c r="X259" i="2"/>
  <c r="D259" i="2"/>
  <c r="Y258" i="2"/>
  <c r="X258" i="2"/>
  <c r="D258" i="2"/>
  <c r="Y257" i="2"/>
  <c r="X257" i="2"/>
  <c r="D257" i="2"/>
  <c r="Y256" i="2"/>
  <c r="X256" i="2"/>
  <c r="D256" i="2"/>
  <c r="Y255" i="2"/>
  <c r="X255" i="2"/>
  <c r="D255" i="2"/>
  <c r="Y254" i="2"/>
  <c r="X254" i="2"/>
  <c r="D254" i="2"/>
  <c r="Y253" i="2"/>
  <c r="X253" i="2"/>
  <c r="D253" i="2"/>
  <c r="AB252" i="2"/>
  <c r="D252" i="2"/>
  <c r="AB251" i="2"/>
  <c r="D251" i="2"/>
  <c r="AB250" i="2"/>
  <c r="D250" i="2"/>
  <c r="AB249" i="2"/>
  <c r="D249" i="2"/>
  <c r="AB248" i="2"/>
  <c r="D248" i="2"/>
  <c r="AB247" i="2"/>
  <c r="D247" i="2"/>
  <c r="AB246" i="2"/>
  <c r="D246" i="2"/>
  <c r="AB245" i="2"/>
  <c r="D245" i="2"/>
  <c r="AB244" i="2"/>
  <c r="D244" i="2"/>
  <c r="AB243" i="2"/>
  <c r="D243" i="2"/>
  <c r="AB242" i="2"/>
  <c r="D242" i="2"/>
  <c r="AB241" i="2"/>
  <c r="D241" i="2"/>
  <c r="AB240" i="2"/>
  <c r="D240" i="2"/>
  <c r="AB239" i="2"/>
  <c r="D239" i="2"/>
  <c r="AB238" i="2"/>
  <c r="D238" i="2"/>
  <c r="AB237" i="2"/>
  <c r="D237" i="2"/>
  <c r="Y236" i="2"/>
  <c r="X236" i="2"/>
  <c r="D236" i="2"/>
  <c r="D235" i="2"/>
  <c r="AB234" i="2"/>
  <c r="X234" i="2"/>
  <c r="D234" i="2"/>
  <c r="AB233" i="2"/>
  <c r="X233" i="2"/>
  <c r="D233" i="2"/>
  <c r="AB232" i="2"/>
  <c r="D232" i="2"/>
  <c r="AB231" i="2"/>
  <c r="D231" i="2"/>
  <c r="AB230" i="2"/>
  <c r="D230" i="2"/>
  <c r="AB229" i="2"/>
  <c r="D229" i="2"/>
  <c r="AB228" i="2"/>
  <c r="D228" i="2"/>
  <c r="AB227" i="2"/>
  <c r="D227" i="2"/>
  <c r="AB226" i="2"/>
  <c r="D226" i="2"/>
  <c r="AB225" i="2"/>
  <c r="D225" i="2"/>
  <c r="AB224" i="2"/>
  <c r="D224" i="2"/>
  <c r="AB223" i="2"/>
  <c r="D223" i="2"/>
  <c r="AB222" i="2"/>
  <c r="D222" i="2"/>
  <c r="AB221" i="2"/>
  <c r="D221" i="2"/>
  <c r="AB220" i="2"/>
  <c r="D220" i="2"/>
  <c r="AB219" i="2"/>
  <c r="D219" i="2"/>
  <c r="AB218" i="2"/>
  <c r="D218" i="2"/>
  <c r="AB217" i="2"/>
  <c r="D217" i="2"/>
  <c r="AB216" i="2"/>
  <c r="D216" i="2"/>
  <c r="AB215" i="2"/>
  <c r="D215" i="2"/>
  <c r="AB214" i="2"/>
  <c r="D214" i="2"/>
  <c r="AB213" i="2"/>
  <c r="D213" i="2"/>
  <c r="AB212" i="2"/>
  <c r="D212" i="2"/>
  <c r="AB211" i="2"/>
  <c r="D211" i="2"/>
  <c r="AB210" i="2"/>
  <c r="D210" i="2"/>
  <c r="AB209" i="2"/>
  <c r="D209" i="2"/>
  <c r="AB208" i="2"/>
  <c r="D208" i="2"/>
  <c r="AB207" i="2"/>
  <c r="D207" i="2"/>
  <c r="AB206" i="2"/>
  <c r="D206" i="2"/>
  <c r="AB205" i="2"/>
  <c r="D205" i="2"/>
  <c r="AB204" i="2"/>
  <c r="D204" i="2"/>
  <c r="AB203" i="2"/>
  <c r="D203" i="2"/>
  <c r="AB202" i="2"/>
  <c r="D202" i="2"/>
  <c r="AB201" i="2"/>
  <c r="D201" i="2"/>
  <c r="AB200" i="2"/>
  <c r="D200" i="2"/>
  <c r="AB199" i="2"/>
  <c r="D199" i="2"/>
  <c r="AB198" i="2"/>
  <c r="D198" i="2"/>
  <c r="AB197" i="2"/>
  <c r="D197" i="2"/>
  <c r="AB196" i="2"/>
  <c r="D196" i="2"/>
  <c r="AB195" i="2"/>
  <c r="D195" i="2"/>
  <c r="AB194" i="2"/>
  <c r="D194" i="2"/>
  <c r="AB193" i="2"/>
  <c r="D193" i="2"/>
  <c r="AB192" i="2"/>
  <c r="D192" i="2"/>
  <c r="AB191" i="2"/>
  <c r="D191" i="2"/>
  <c r="AB190" i="2"/>
  <c r="D190" i="2"/>
  <c r="AB189" i="2"/>
  <c r="D189" i="2"/>
  <c r="AB188" i="2"/>
  <c r="D188" i="2"/>
  <c r="AB187" i="2"/>
  <c r="D187" i="2"/>
  <c r="AB186" i="2"/>
  <c r="D186" i="2"/>
  <c r="AB185" i="2"/>
  <c r="D185" i="2"/>
  <c r="AB184" i="2"/>
  <c r="D184" i="2"/>
  <c r="AB183" i="2"/>
  <c r="D183" i="2"/>
  <c r="AB182" i="2"/>
  <c r="D182" i="2"/>
  <c r="AB181" i="2"/>
  <c r="D181" i="2"/>
  <c r="AB180" i="2"/>
  <c r="D180" i="2"/>
  <c r="AB179" i="2"/>
  <c r="D179" i="2"/>
  <c r="AB178" i="2"/>
  <c r="D178" i="2"/>
  <c r="AB177" i="2"/>
  <c r="D177" i="2"/>
  <c r="AB176" i="2"/>
  <c r="D176" i="2"/>
  <c r="AB175" i="2"/>
  <c r="D175" i="2"/>
  <c r="AB174" i="2"/>
  <c r="D174" i="2"/>
  <c r="AB173" i="2"/>
  <c r="D173" i="2"/>
  <c r="AB172" i="2"/>
  <c r="D172" i="2"/>
  <c r="AB171" i="2"/>
  <c r="D171" i="2"/>
  <c r="AB170" i="2"/>
  <c r="D170" i="2"/>
  <c r="AB169" i="2"/>
  <c r="D169" i="2"/>
  <c r="AB168" i="2"/>
  <c r="D168" i="2"/>
  <c r="AB167" i="2"/>
  <c r="D167" i="2"/>
  <c r="AB166" i="2"/>
  <c r="D166" i="2"/>
  <c r="AB165" i="2"/>
  <c r="D165" i="2"/>
  <c r="AB164" i="2"/>
  <c r="D164" i="2"/>
  <c r="AB163" i="2"/>
  <c r="D163" i="2"/>
  <c r="AB162" i="2"/>
  <c r="D162" i="2"/>
  <c r="AB161" i="2"/>
  <c r="D161" i="2"/>
  <c r="AB160" i="2"/>
  <c r="D160" i="2"/>
  <c r="Y159" i="2"/>
  <c r="X159" i="2"/>
  <c r="D159" i="2"/>
  <c r="AB158" i="2"/>
  <c r="D158" i="2"/>
  <c r="AB157" i="2"/>
  <c r="D157" i="2"/>
  <c r="AB156" i="2"/>
  <c r="D156" i="2"/>
  <c r="AB155" i="2"/>
  <c r="D155" i="2"/>
  <c r="AB154" i="2"/>
  <c r="D154" i="2"/>
  <c r="AB153" i="2"/>
  <c r="D153" i="2"/>
  <c r="AB152" i="2"/>
  <c r="D152" i="2"/>
  <c r="AB151" i="2"/>
  <c r="D151" i="2"/>
  <c r="AB150" i="2"/>
  <c r="D150" i="2"/>
  <c r="AB149" i="2"/>
  <c r="D149" i="2"/>
  <c r="AB148" i="2"/>
  <c r="D148" i="2"/>
  <c r="AB147" i="2"/>
  <c r="D147" i="2"/>
  <c r="AB146" i="2"/>
  <c r="D146" i="2"/>
  <c r="AB145" i="2"/>
  <c r="D145" i="2"/>
  <c r="Y144" i="2"/>
  <c r="AB144" i="2" s="1"/>
  <c r="D144" i="2"/>
  <c r="AB143" i="2"/>
  <c r="D143" i="2"/>
  <c r="AB142" i="2"/>
  <c r="D142" i="2"/>
  <c r="Y141" i="2"/>
  <c r="AB141" i="2" s="1"/>
  <c r="D141" i="2"/>
  <c r="Y140" i="2"/>
  <c r="AB140" i="2" s="1"/>
  <c r="D140" i="2"/>
  <c r="AB139" i="2"/>
  <c r="D139" i="2"/>
  <c r="AB138" i="2"/>
  <c r="D138" i="2"/>
  <c r="AB137" i="2"/>
  <c r="D137" i="2"/>
  <c r="AB136" i="2"/>
  <c r="D136" i="2"/>
  <c r="AB135" i="2"/>
  <c r="D135" i="2"/>
  <c r="AB134" i="2"/>
  <c r="D134" i="2"/>
  <c r="AB133" i="2"/>
  <c r="D133" i="2"/>
  <c r="AB132" i="2"/>
  <c r="D132" i="2"/>
  <c r="AB131" i="2"/>
  <c r="D131" i="2"/>
  <c r="AB130" i="2"/>
  <c r="D130" i="2"/>
  <c r="AB129" i="2"/>
  <c r="D129" i="2"/>
  <c r="Y128" i="2"/>
  <c r="AB128" i="2" s="1"/>
  <c r="D128" i="2"/>
  <c r="Y127" i="2"/>
  <c r="AB127" i="2" s="1"/>
  <c r="D127" i="2"/>
  <c r="Y126" i="2"/>
  <c r="AB126" i="2" s="1"/>
  <c r="D126" i="2"/>
  <c r="Y125" i="2"/>
  <c r="AB125" i="2" s="1"/>
  <c r="D125" i="2"/>
  <c r="Y124" i="2"/>
  <c r="AB124" i="2" s="1"/>
  <c r="D124" i="2"/>
  <c r="Y123" i="2"/>
  <c r="AB123" i="2" s="1"/>
  <c r="D123" i="2"/>
  <c r="Y122" i="2"/>
  <c r="AB122" i="2" s="1"/>
  <c r="D122" i="2"/>
  <c r="Y121" i="2"/>
  <c r="AB121" i="2" s="1"/>
  <c r="D121" i="2"/>
  <c r="Y120" i="2"/>
  <c r="AB120" i="2" s="1"/>
  <c r="D120" i="2"/>
  <c r="Y119" i="2"/>
  <c r="AB119" i="2" s="1"/>
  <c r="D119" i="2"/>
  <c r="Y118" i="2"/>
  <c r="AB118" i="2" s="1"/>
  <c r="D118" i="2"/>
  <c r="Y117" i="2"/>
  <c r="AB117" i="2" s="1"/>
  <c r="D117" i="2"/>
  <c r="Y116" i="2"/>
  <c r="AB116" i="2" s="1"/>
  <c r="D116" i="2"/>
  <c r="Y115" i="2"/>
  <c r="AB115" i="2" s="1"/>
  <c r="D115" i="2"/>
  <c r="Y114" i="2"/>
  <c r="AB114" i="2" s="1"/>
  <c r="D114" i="2"/>
  <c r="Y113" i="2"/>
  <c r="AB113" i="2" s="1"/>
  <c r="D113" i="2"/>
  <c r="Y112" i="2"/>
  <c r="AB112" i="2" s="1"/>
  <c r="D112" i="2"/>
  <c r="Y111" i="2"/>
  <c r="AB111" i="2" s="1"/>
  <c r="D111" i="2"/>
  <c r="Y110" i="2"/>
  <c r="AB110" i="2" s="1"/>
  <c r="D110" i="2"/>
  <c r="Y109" i="2"/>
  <c r="AB109" i="2" s="1"/>
  <c r="D109" i="2"/>
  <c r="AB108" i="2"/>
  <c r="D108" i="2"/>
  <c r="AB107" i="2"/>
  <c r="D107" i="2"/>
  <c r="AB106" i="2"/>
  <c r="D106" i="2"/>
  <c r="AB105" i="2"/>
  <c r="D105" i="2"/>
  <c r="AB104" i="2"/>
  <c r="D104" i="2"/>
  <c r="AB103" i="2"/>
  <c r="D103" i="2"/>
  <c r="AB102" i="2"/>
  <c r="D102" i="2"/>
  <c r="AB101" i="2"/>
  <c r="D101" i="2"/>
  <c r="AB100" i="2"/>
  <c r="D100" i="2"/>
  <c r="AB99" i="2"/>
  <c r="D99" i="2"/>
  <c r="AB98" i="2"/>
  <c r="D98" i="2"/>
  <c r="AB97" i="2"/>
  <c r="D97" i="2"/>
  <c r="AB96" i="2"/>
  <c r="D96" i="2"/>
  <c r="AB95" i="2"/>
  <c r="D95" i="2"/>
  <c r="AB94" i="2"/>
  <c r="D94" i="2"/>
  <c r="AB93" i="2"/>
  <c r="D93" i="2"/>
  <c r="AB92" i="2"/>
  <c r="D92" i="2"/>
  <c r="AB91" i="2"/>
  <c r="D91" i="2"/>
  <c r="AB90" i="2"/>
  <c r="D90" i="2"/>
  <c r="AB89" i="2"/>
  <c r="D89" i="2"/>
  <c r="AB88" i="2"/>
  <c r="D88" i="2"/>
  <c r="AB87" i="2"/>
  <c r="D87" i="2"/>
  <c r="AB86" i="2"/>
  <c r="D86" i="2"/>
  <c r="AB85" i="2"/>
  <c r="D85" i="2"/>
  <c r="AB84" i="2"/>
  <c r="D84" i="2"/>
  <c r="AB83" i="2"/>
  <c r="D83" i="2"/>
  <c r="AB82" i="2"/>
  <c r="D82" i="2"/>
  <c r="AB81" i="2"/>
  <c r="D81" i="2"/>
  <c r="AB80" i="2"/>
  <c r="D80" i="2"/>
  <c r="AB79" i="2"/>
  <c r="D79" i="2"/>
  <c r="AB78" i="2"/>
  <c r="D78" i="2"/>
  <c r="AB77" i="2"/>
  <c r="D77" i="2"/>
  <c r="AB76" i="2"/>
  <c r="D76" i="2"/>
  <c r="AB75" i="2"/>
  <c r="D75" i="2"/>
  <c r="AB74" i="2"/>
  <c r="D74" i="2"/>
  <c r="AB73" i="2"/>
  <c r="D73" i="2"/>
  <c r="AB72" i="2"/>
  <c r="D72" i="2"/>
  <c r="X71" i="2"/>
  <c r="AB71" i="2" s="1"/>
  <c r="D71" i="2"/>
  <c r="AB70" i="2"/>
  <c r="D70" i="2"/>
  <c r="AB69" i="2"/>
  <c r="D69" i="2"/>
  <c r="AB68" i="2"/>
  <c r="D68" i="2"/>
  <c r="AB67" i="2"/>
  <c r="D67" i="2"/>
  <c r="AB66" i="2"/>
  <c r="D66" i="2"/>
  <c r="AB65" i="2"/>
  <c r="D65" i="2"/>
  <c r="AB64" i="2"/>
  <c r="D64" i="2"/>
  <c r="AB63" i="2"/>
  <c r="D63" i="2"/>
  <c r="AB62" i="2"/>
  <c r="D62" i="2"/>
  <c r="AB61" i="2"/>
  <c r="D61" i="2"/>
  <c r="AB60" i="2"/>
  <c r="D60" i="2"/>
  <c r="AB59" i="2"/>
  <c r="D59" i="2"/>
  <c r="AB58" i="2"/>
  <c r="D58" i="2"/>
  <c r="AB57" i="2"/>
  <c r="D57" i="2"/>
  <c r="AB56" i="2"/>
  <c r="D56" i="2"/>
  <c r="AB55" i="2"/>
  <c r="D55" i="2"/>
  <c r="AB54" i="2"/>
  <c r="D54" i="2"/>
  <c r="AB53" i="2"/>
  <c r="D53" i="2"/>
  <c r="AB52" i="2"/>
  <c r="D52" i="2"/>
  <c r="AB51" i="2"/>
  <c r="D51" i="2"/>
  <c r="AB50" i="2"/>
  <c r="D50" i="2"/>
  <c r="AB49" i="2"/>
  <c r="D49" i="2"/>
  <c r="AB48" i="2"/>
  <c r="D48" i="2"/>
  <c r="AB47" i="2"/>
  <c r="D47" i="2"/>
  <c r="AB46" i="2"/>
  <c r="D46" i="2"/>
  <c r="AB45" i="2"/>
  <c r="D45" i="2"/>
  <c r="AB44" i="2"/>
  <c r="D44" i="2"/>
  <c r="AB43" i="2"/>
  <c r="D43" i="2"/>
  <c r="AB42" i="2"/>
  <c r="D42" i="2"/>
  <c r="AB41" i="2"/>
  <c r="D41" i="2"/>
  <c r="Y40" i="2"/>
  <c r="X40" i="2"/>
  <c r="D40" i="2"/>
  <c r="AB39" i="2"/>
  <c r="D39" i="2"/>
  <c r="AB38" i="2"/>
  <c r="D38" i="2"/>
  <c r="AB37" i="2"/>
  <c r="D37" i="2"/>
  <c r="AB36" i="2"/>
  <c r="D36" i="2"/>
  <c r="AB35" i="2"/>
  <c r="D35" i="2"/>
  <c r="AB34" i="2"/>
  <c r="D34" i="2"/>
  <c r="AB33" i="2"/>
  <c r="D33" i="2"/>
  <c r="AB32" i="2"/>
  <c r="D32" i="2"/>
  <c r="AB31" i="2"/>
  <c r="D31" i="2"/>
  <c r="AB30" i="2"/>
  <c r="D30" i="2"/>
  <c r="AB29" i="2"/>
  <c r="D29" i="2"/>
  <c r="AB28" i="2"/>
  <c r="D28" i="2"/>
  <c r="AB27" i="2"/>
  <c r="D27" i="2"/>
  <c r="AB26" i="2"/>
  <c r="D26" i="2"/>
  <c r="AB25" i="2"/>
  <c r="D25" i="2"/>
  <c r="AB24" i="2"/>
  <c r="D24" i="2"/>
  <c r="Y23" i="2"/>
  <c r="X23" i="2"/>
  <c r="D23" i="2"/>
  <c r="AB22" i="2"/>
  <c r="D22" i="2"/>
  <c r="AB21" i="2"/>
  <c r="D21" i="2"/>
  <c r="Y20" i="2"/>
  <c r="X20" i="2"/>
  <c r="D20" i="2"/>
  <c r="Y19" i="2"/>
  <c r="X19" i="2"/>
  <c r="D19" i="2"/>
  <c r="Y18" i="2"/>
  <c r="X18" i="2"/>
  <c r="D18" i="2"/>
  <c r="Y17" i="2"/>
  <c r="X17" i="2"/>
  <c r="D17" i="2"/>
  <c r="Y16" i="2"/>
  <c r="X16" i="2"/>
  <c r="D16" i="2"/>
  <c r="Y15" i="2"/>
  <c r="X15" i="2"/>
  <c r="D15" i="2"/>
  <c r="Y14" i="2"/>
  <c r="X14" i="2"/>
  <c r="D14" i="2"/>
  <c r="Y13" i="2"/>
  <c r="X13" i="2"/>
  <c r="D13" i="2"/>
  <c r="Y12" i="2"/>
  <c r="X12" i="2"/>
  <c r="D12" i="2"/>
  <c r="Y11" i="2"/>
  <c r="X11" i="2"/>
  <c r="D11" i="2"/>
  <c r="Y10" i="2"/>
  <c r="X10" i="2"/>
  <c r="D10" i="2"/>
  <c r="Y9" i="2"/>
  <c r="X9" i="2"/>
  <c r="D9" i="2"/>
  <c r="Y8" i="2"/>
  <c r="X8" i="2"/>
  <c r="D8" i="2"/>
  <c r="Y7" i="2"/>
  <c r="X7" i="2"/>
  <c r="D7" i="2"/>
  <c r="Y6" i="2"/>
  <c r="X6" i="2"/>
  <c r="D6" i="2"/>
  <c r="Y5" i="2"/>
  <c r="X5" i="2"/>
  <c r="D5" i="2"/>
  <c r="Y4" i="2"/>
  <c r="X4" i="2"/>
  <c r="D4" i="2"/>
  <c r="Y3" i="2"/>
  <c r="X3" i="2"/>
  <c r="D3" i="2"/>
  <c r="X2" i="2"/>
  <c r="AB2" i="2" s="1"/>
  <c r="D2" i="2"/>
  <c r="AB391" i="2" l="1"/>
  <c r="AB395" i="2"/>
  <c r="AB387" i="2"/>
  <c r="AB383" i="2"/>
  <c r="AB329" i="2"/>
  <c r="AB267" i="2"/>
  <c r="AB236" i="2"/>
  <c r="AB260" i="2"/>
  <c r="AB254" i="2"/>
  <c r="AB10" i="2"/>
  <c r="AB18" i="2"/>
  <c r="AB347" i="2"/>
  <c r="AB355" i="2"/>
  <c r="AB363" i="2"/>
  <c r="AB386" i="2"/>
  <c r="AB384" i="2"/>
  <c r="AB253" i="2"/>
  <c r="AB279" i="2"/>
  <c r="AB12" i="2"/>
  <c r="AB159" i="2"/>
  <c r="AB281" i="2"/>
  <c r="AB265" i="2"/>
  <c r="AB274" i="2"/>
  <c r="AB356" i="2"/>
  <c r="AB360" i="2"/>
  <c r="AB13" i="2"/>
  <c r="AB4" i="2"/>
  <c r="AB16" i="2"/>
  <c r="AB256" i="2"/>
  <c r="AB264" i="2"/>
  <c r="AB268" i="2"/>
  <c r="AB276" i="2"/>
  <c r="AB339" i="2"/>
  <c r="AB359" i="2"/>
  <c r="AB390" i="2"/>
  <c r="AB20" i="2"/>
  <c r="AB23" i="2"/>
  <c r="AB255" i="2"/>
  <c r="AB259" i="2"/>
  <c r="AB275" i="2"/>
  <c r="AB330" i="2"/>
  <c r="AB342" i="2"/>
  <c r="AB346" i="2"/>
  <c r="AB358" i="2"/>
  <c r="AB393" i="2"/>
  <c r="AB11" i="2"/>
  <c r="AB15" i="2"/>
  <c r="AB6" i="2"/>
  <c r="AB262" i="2"/>
  <c r="AB270" i="2"/>
  <c r="AB333" i="2"/>
  <c r="AB345" i="2"/>
  <c r="AB349" i="2"/>
  <c r="AB357" i="2"/>
  <c r="AB361" i="2"/>
  <c r="AB282" i="2"/>
  <c r="AB344" i="2"/>
  <c r="AB273" i="2"/>
  <c r="AB5" i="2"/>
  <c r="AB9" i="2"/>
  <c r="AB8" i="2"/>
  <c r="AB258" i="2"/>
  <c r="AB263" i="2"/>
  <c r="AB272" i="2"/>
  <c r="AB348" i="2"/>
  <c r="AB352" i="2"/>
  <c r="AB394" i="2"/>
  <c r="AB17" i="2"/>
  <c r="AB257" i="2"/>
  <c r="AB266" i="2"/>
  <c r="AB271" i="2"/>
  <c r="AB280" i="2"/>
  <c r="AB327" i="2"/>
  <c r="AB343" i="2"/>
  <c r="AB388" i="2"/>
  <c r="AB3" i="2"/>
  <c r="AB7" i="2"/>
  <c r="AB40" i="2"/>
  <c r="AB261" i="2"/>
  <c r="AB351" i="2"/>
  <c r="AB392" i="2"/>
  <c r="AB350" i="2"/>
  <c r="AB269" i="2"/>
  <c r="AB334" i="2"/>
  <c r="AB338" i="2"/>
  <c r="AB354" i="2"/>
  <c r="AB14" i="2"/>
  <c r="AB19" i="2"/>
  <c r="AB337" i="2"/>
  <c r="AB353" i="2"/>
  <c r="AB362" i="2"/>
  <c r="AB385" i="2"/>
  <c r="AB389" i="2"/>
</calcChain>
</file>

<file path=xl/sharedStrings.xml><?xml version="1.0" encoding="utf-8"?>
<sst xmlns="http://schemas.openxmlformats.org/spreadsheetml/2006/main" count="8048" uniqueCount="934">
  <si>
    <t>Kara Richmond</t>
  </si>
  <si>
    <t>Tanner Johnson</t>
  </si>
  <si>
    <t>Emery Nash</t>
  </si>
  <si>
    <t>Cesar Johnston</t>
  </si>
  <si>
    <t>Aleena Webb</t>
  </si>
  <si>
    <t>Penelope Wise</t>
  </si>
  <si>
    <t>Jaida Beard</t>
  </si>
  <si>
    <t>Adan Sheppard</t>
  </si>
  <si>
    <t>Kara Mckee</t>
  </si>
  <si>
    <t>Adrien Stevens</t>
  </si>
  <si>
    <t>Kristina Bowman</t>
  </si>
  <si>
    <t>Lyric Lopez</t>
  </si>
  <si>
    <t>RECRUITER</t>
  </si>
  <si>
    <t>REQUISITION RAISED DATE</t>
  </si>
  <si>
    <t>Location</t>
  </si>
  <si>
    <t>Region</t>
  </si>
  <si>
    <t>Employment Type</t>
  </si>
  <si>
    <t>Portfolio Offering</t>
  </si>
  <si>
    <t>Service Line</t>
  </si>
  <si>
    <t>Skill-set</t>
  </si>
  <si>
    <t>Skill Category</t>
  </si>
  <si>
    <t>Grade</t>
  </si>
  <si>
    <t>Designation</t>
  </si>
  <si>
    <t>New/ Replacement/ Transfer</t>
  </si>
  <si>
    <t>Number of Positions</t>
  </si>
  <si>
    <t>Total CVs shared</t>
  </si>
  <si>
    <t>Recruitment Status</t>
  </si>
  <si>
    <t>Offered Candidate name</t>
  </si>
  <si>
    <t>Recruitment Source</t>
  </si>
  <si>
    <t>Sub Source</t>
  </si>
  <si>
    <t>TOTAL EXPERIENCE  (NO. OF YEARS)</t>
  </si>
  <si>
    <t xml:space="preserve"> LAST ORGANIZATION</t>
  </si>
  <si>
    <t>Current Fixed Salary</t>
  </si>
  <si>
    <t xml:space="preserve">OFFERED FIXED SALARY </t>
  </si>
  <si>
    <t xml:space="preserve">JOINING BONUS </t>
  </si>
  <si>
    <t>NOTICE PERIOD BUY-OUT</t>
  </si>
  <si>
    <t>PERCENTAGE HIKE</t>
  </si>
  <si>
    <t>Date of Selection</t>
  </si>
  <si>
    <t>OFFER DATE</t>
  </si>
  <si>
    <t>DATE OF JOINING</t>
  </si>
  <si>
    <t>Mumbai</t>
  </si>
  <si>
    <t>Permanent</t>
  </si>
  <si>
    <t>Cloud Security</t>
  </si>
  <si>
    <t>Niche</t>
  </si>
  <si>
    <t>Assistant Manager</t>
  </si>
  <si>
    <t>New</t>
  </si>
  <si>
    <t>Joined</t>
  </si>
  <si>
    <t>Aniket Mhatre</t>
  </si>
  <si>
    <t>Male</t>
  </si>
  <si>
    <t>Job Portal</t>
  </si>
  <si>
    <t>Naukri</t>
  </si>
  <si>
    <t>Fullerton India</t>
  </si>
  <si>
    <t>M</t>
  </si>
  <si>
    <t>Application Security</t>
  </si>
  <si>
    <t>Hot</t>
  </si>
  <si>
    <t>Senior Manager</t>
  </si>
  <si>
    <t>Associate Director</t>
  </si>
  <si>
    <t>Shirish Laxminarayan</t>
  </si>
  <si>
    <t>Employee Referral</t>
  </si>
  <si>
    <t>Accenture</t>
  </si>
  <si>
    <t>ISMS</t>
  </si>
  <si>
    <t>Deepak Bakhtiani</t>
  </si>
  <si>
    <t>EY</t>
  </si>
  <si>
    <t>SAP S4 HANA TRM</t>
  </si>
  <si>
    <t>Executive</t>
  </si>
  <si>
    <t>Pranali Hadkar</t>
  </si>
  <si>
    <t>Female</t>
  </si>
  <si>
    <t>Fourth Signal</t>
  </si>
  <si>
    <t>Pune</t>
  </si>
  <si>
    <t>SAP S4 HANA PP-QM</t>
  </si>
  <si>
    <t>Senior Executive</t>
  </si>
  <si>
    <t>Replacement</t>
  </si>
  <si>
    <t>Amol Namjoshi</t>
  </si>
  <si>
    <t>Infinity Techlabs</t>
  </si>
  <si>
    <t>SAP GRC Security</t>
  </si>
  <si>
    <t>Rushil Jain</t>
  </si>
  <si>
    <t>TCS</t>
  </si>
  <si>
    <t>Manager</t>
  </si>
  <si>
    <t>Subhendu Barik</t>
  </si>
  <si>
    <t>Direct</t>
  </si>
  <si>
    <t>Candidate application</t>
  </si>
  <si>
    <t>VAPT</t>
  </si>
  <si>
    <t>Utkarsha Patil</t>
  </si>
  <si>
    <t>Wipro</t>
  </si>
  <si>
    <t>Bengaluru</t>
  </si>
  <si>
    <t>Assurance</t>
  </si>
  <si>
    <t>ITGC</t>
  </si>
  <si>
    <t>Gagan V</t>
  </si>
  <si>
    <t>Central bank of Ireland</t>
  </si>
  <si>
    <t>Harishankar C</t>
  </si>
  <si>
    <t>Traffio</t>
  </si>
  <si>
    <t>Bheemaiah</t>
  </si>
  <si>
    <t>Rajesh P</t>
  </si>
  <si>
    <t>ITC</t>
  </si>
  <si>
    <t>Preksha Bhan</t>
  </si>
  <si>
    <t>Recruitment Vendor</t>
  </si>
  <si>
    <t>Prosterity</t>
  </si>
  <si>
    <t>EY GDS</t>
  </si>
  <si>
    <t>Keerthi Yadav</t>
  </si>
  <si>
    <t>KPMG Global</t>
  </si>
  <si>
    <t>Tejaswi B</t>
  </si>
  <si>
    <t>Linkedin</t>
  </si>
  <si>
    <t>Aakriti Agarwal</t>
  </si>
  <si>
    <t>BDO</t>
  </si>
  <si>
    <t>Annanya G</t>
  </si>
  <si>
    <t>Kamalakannan</t>
  </si>
  <si>
    <t>Chennai</t>
  </si>
  <si>
    <t>Concurrent Audit</t>
  </si>
  <si>
    <t>Generic</t>
  </si>
  <si>
    <t>Isha Jindal</t>
  </si>
  <si>
    <t>HDFC</t>
  </si>
  <si>
    <t>IAM</t>
  </si>
  <si>
    <t>Interviews in progress</t>
  </si>
  <si>
    <t>V</t>
  </si>
  <si>
    <t>Appsec+Cloud</t>
  </si>
  <si>
    <t>Deputy Manager</t>
  </si>
  <si>
    <t>ServiceNOW GRC/IRM module</t>
  </si>
  <si>
    <t>Lokesh Tripathi</t>
  </si>
  <si>
    <t>KPMG</t>
  </si>
  <si>
    <t>SAP S4 HANA FICO</t>
  </si>
  <si>
    <t>VAPT &amp; ISMS &amp; GRC</t>
  </si>
  <si>
    <t>BCM</t>
  </si>
  <si>
    <t>VAPT, Network security, Cloud assessment (telecom)</t>
  </si>
  <si>
    <t>VAPT- APPSec</t>
  </si>
  <si>
    <t>VAPT- Secure code review</t>
  </si>
  <si>
    <t>Business Continuty, Crisis &amp; resilience</t>
  </si>
  <si>
    <t>Benchmarking</t>
  </si>
  <si>
    <t>Maitreya Samantaray</t>
  </si>
  <si>
    <t>Social Media</t>
  </si>
  <si>
    <t>DATA Privacy</t>
  </si>
  <si>
    <t>ISMS/TPRM</t>
  </si>
  <si>
    <t>RPA (Developer)</t>
  </si>
  <si>
    <t>Sayali Deshpande</t>
  </si>
  <si>
    <t>Vinay Dhomane</t>
  </si>
  <si>
    <t>Crane Process Flow</t>
  </si>
  <si>
    <t>RPA  BA</t>
  </si>
  <si>
    <t>DLP/ SOAR &amp; EDR</t>
  </si>
  <si>
    <t>Mansoor Rashid</t>
  </si>
  <si>
    <t>SOAR &amp; EDR</t>
  </si>
  <si>
    <t>Akshata Kanekar</t>
  </si>
  <si>
    <t>SAP S4 HANA GRC &amp; Security</t>
  </si>
  <si>
    <t>OCR Developer</t>
  </si>
  <si>
    <t>Ankita Pal</t>
  </si>
  <si>
    <t>.net Developer / C Sharp</t>
  </si>
  <si>
    <t>Computer System Validation (CSV)</t>
  </si>
  <si>
    <t>SAM/ SLR</t>
  </si>
  <si>
    <t>Salman Shaikh</t>
  </si>
  <si>
    <t>SOAR</t>
  </si>
  <si>
    <t>Rushabh Shah</t>
  </si>
  <si>
    <t>Rahul Bisht</t>
  </si>
  <si>
    <t>Neha Kalra</t>
  </si>
  <si>
    <t>EDR</t>
  </si>
  <si>
    <t>VAPT Appsec</t>
  </si>
  <si>
    <t>Gaurav Kumbhar</t>
  </si>
  <si>
    <t>Pravin Kulkarni</t>
  </si>
  <si>
    <t>Trainee</t>
  </si>
  <si>
    <t>Intern</t>
  </si>
  <si>
    <t>Anand Vardhan</t>
  </si>
  <si>
    <t>Parul Bhoyerkar</t>
  </si>
  <si>
    <t>OneDegree North</t>
  </si>
  <si>
    <t>Rushiraj Brahambhatt</t>
  </si>
  <si>
    <t>Vaishnavi Sonatakke</t>
  </si>
  <si>
    <t>Network &amp; Cloud Security</t>
  </si>
  <si>
    <t>Offered</t>
  </si>
  <si>
    <t>Vivek Mahadik</t>
  </si>
  <si>
    <t>Threat Intel</t>
  </si>
  <si>
    <t>Payal Sampat</t>
  </si>
  <si>
    <t>ServiceNow administration and implementation</t>
  </si>
  <si>
    <t>ServiceNow GRC/IRM</t>
  </si>
  <si>
    <t>Control Assessment</t>
  </si>
  <si>
    <t>RPA BA</t>
  </si>
  <si>
    <t>Omkar Tadakhe</t>
  </si>
  <si>
    <t>KAHF</t>
  </si>
  <si>
    <t>A.S.K.P. Rohith</t>
  </si>
  <si>
    <t>Data Governance/ Quality/ Lineage</t>
  </si>
  <si>
    <t>Ravi Saraswat</t>
  </si>
  <si>
    <t>Jovita Pereira</t>
  </si>
  <si>
    <t>Alpesh Sankhat</t>
  </si>
  <si>
    <t>IAM - Multiple Product</t>
  </si>
  <si>
    <t>NA</t>
  </si>
  <si>
    <t>Kishore Kumar</t>
  </si>
  <si>
    <t>SAP S4 Hana Security &amp; GRC</t>
  </si>
  <si>
    <t>Dhruv Somani</t>
  </si>
  <si>
    <t>IAM - Saviynt/ Sailpoint</t>
  </si>
  <si>
    <t>Aakash Mallick</t>
  </si>
  <si>
    <t>Atul Kumar</t>
  </si>
  <si>
    <t>Shantanu Shukla</t>
  </si>
  <si>
    <t>Gaurav Sule</t>
  </si>
  <si>
    <t>G</t>
  </si>
  <si>
    <t>ISMS &amp; Cyber Strategy</t>
  </si>
  <si>
    <t>Varun CM</t>
  </si>
  <si>
    <t>IAM - Sailpoint</t>
  </si>
  <si>
    <t>Sanjana Thandra</t>
  </si>
  <si>
    <t>IAM - Saviynt</t>
  </si>
  <si>
    <t>Geetha</t>
  </si>
  <si>
    <t>D</t>
  </si>
  <si>
    <t>Pankaj Singh</t>
  </si>
  <si>
    <t>Swapnil Pawar</t>
  </si>
  <si>
    <t>Akshay Khanolkar</t>
  </si>
  <si>
    <t>Anamika Naikwadi</t>
  </si>
  <si>
    <t>Idris Ratlamwala</t>
  </si>
  <si>
    <t>Vijaylaxmi Dharap</t>
  </si>
  <si>
    <t>Sagar Thaker</t>
  </si>
  <si>
    <t>Akansha Umesh</t>
  </si>
  <si>
    <t>Pritesh Choudhari</t>
  </si>
  <si>
    <t>Others</t>
  </si>
  <si>
    <t>Chief Of Staff</t>
  </si>
  <si>
    <t>Sivapriya</t>
  </si>
  <si>
    <t>FS Developer</t>
  </si>
  <si>
    <t>Chhavi Mishra</t>
  </si>
  <si>
    <t>Scrum Master</t>
  </si>
  <si>
    <t>Sohini Ghosh</t>
  </si>
  <si>
    <t>Ayantika Dey</t>
  </si>
  <si>
    <t>Kolkata</t>
  </si>
  <si>
    <t>P</t>
  </si>
  <si>
    <t>CTH</t>
  </si>
  <si>
    <t>CSV</t>
  </si>
  <si>
    <t>On Hold</t>
  </si>
  <si>
    <t>Delhi</t>
  </si>
  <si>
    <t>Network Enginner</t>
  </si>
  <si>
    <t>SOC</t>
  </si>
  <si>
    <t>FTC</t>
  </si>
  <si>
    <t>IDAM</t>
  </si>
  <si>
    <t>SAP GRC</t>
  </si>
  <si>
    <t>Network Security</t>
  </si>
  <si>
    <t>Rajesh Sharma</t>
  </si>
  <si>
    <t>MSS Solution Manager</t>
  </si>
  <si>
    <t>Rahul Jain</t>
  </si>
  <si>
    <t>Incident Response</t>
  </si>
  <si>
    <t> </t>
  </si>
  <si>
    <t>Nilesh Dawn</t>
  </si>
  <si>
    <t>Yash Mehra</t>
  </si>
  <si>
    <t>SOC Engineering</t>
  </si>
  <si>
    <t>soc</t>
  </si>
  <si>
    <t>Ghaznafer Rahi</t>
  </si>
  <si>
    <t>Antony KM</t>
  </si>
  <si>
    <t>Tabish</t>
  </si>
  <si>
    <t>DataBase Security Analyst</t>
  </si>
  <si>
    <t>Asif Khan</t>
  </si>
  <si>
    <t>Integration Architect</t>
  </si>
  <si>
    <t>Threat Hunting</t>
  </si>
  <si>
    <t>SOC Manager</t>
  </si>
  <si>
    <t>Vikas Sharma</t>
  </si>
  <si>
    <t>Max Life Insurance Co. Ltd.</t>
  </si>
  <si>
    <t>SAP FICO</t>
  </si>
  <si>
    <t>SAP &amp; BD</t>
  </si>
  <si>
    <t>SAP FI</t>
  </si>
  <si>
    <t xml:space="preserve">SAP Middleware - PI/PO </t>
  </si>
  <si>
    <t>Nikita Sharma</t>
  </si>
  <si>
    <t>SAP SD</t>
  </si>
  <si>
    <t>Priyanka Jain</t>
  </si>
  <si>
    <t>SAP ABAP</t>
  </si>
  <si>
    <t>Jaya Goswami</t>
  </si>
  <si>
    <t>IT Risk + PM+ VAPT</t>
  </si>
  <si>
    <t>Ankush Sharma</t>
  </si>
  <si>
    <t>MSS Offerings + Pre-sales Manager</t>
  </si>
  <si>
    <t>VAPT - OSCP</t>
  </si>
  <si>
    <t>CTI</t>
  </si>
  <si>
    <t>Strategy &amp; resiliency</t>
  </si>
  <si>
    <t>K</t>
  </si>
  <si>
    <t>REGULATORY &amp; LEGAL SUPPORT</t>
  </si>
  <si>
    <t>ALM &amp; Capital Adequacy</t>
  </si>
  <si>
    <t>Internal Audit</t>
  </si>
  <si>
    <t>Credit Risk</t>
  </si>
  <si>
    <t>S</t>
  </si>
  <si>
    <t>Credit Risk Quant</t>
  </si>
  <si>
    <t>TPA</t>
  </si>
  <si>
    <t>Financial accounting and axiom</t>
  </si>
  <si>
    <t>Data Engineering and cloud</t>
  </si>
  <si>
    <t xml:space="preserve">Credit Risk Quant </t>
  </si>
  <si>
    <t>Direct Tax</t>
  </si>
  <si>
    <t>Analyst</t>
  </si>
  <si>
    <t xml:space="preserve">Liquidity and axiom Reporting  </t>
  </si>
  <si>
    <t xml:space="preserve">Legal Entity Restructing / Product Knowledge </t>
  </si>
  <si>
    <t xml:space="preserve">Trading &amp; Supply </t>
  </si>
  <si>
    <t>Financial reporting</t>
  </si>
  <si>
    <t>Credit model development</t>
  </si>
  <si>
    <t>Data governance, BCBS 239 implementation</t>
  </si>
  <si>
    <t>Credit Risk Quant - UK PRA</t>
  </si>
  <si>
    <t>Fraud Management</t>
  </si>
  <si>
    <t>MSO Technical Audits</t>
  </si>
  <si>
    <t>Alok Singh</t>
  </si>
  <si>
    <t>Financial Reporting</t>
  </si>
  <si>
    <t>SAP Hana Analytics</t>
  </si>
  <si>
    <t>Article</t>
  </si>
  <si>
    <t>Phython Engineer, Data science and ETL</t>
  </si>
  <si>
    <t>Retainer</t>
  </si>
  <si>
    <t>ALM</t>
  </si>
  <si>
    <t>Rishabh Nahata</t>
  </si>
  <si>
    <t>Protiviti</t>
  </si>
  <si>
    <t>Kanika Chhabra</t>
  </si>
  <si>
    <t>Usama Warsi</t>
  </si>
  <si>
    <t>Sonam Jain</t>
  </si>
  <si>
    <t>Candidate Application</t>
  </si>
  <si>
    <t>IPCA Labs</t>
  </si>
  <si>
    <t>Revenue Assurance</t>
  </si>
  <si>
    <t>internal Audit</t>
  </si>
  <si>
    <t>Prachi Shrotriya</t>
  </si>
  <si>
    <t>Nitish Khandelwal</t>
  </si>
  <si>
    <t>Prachi Kewalramani</t>
  </si>
  <si>
    <t>Monika Gogia</t>
  </si>
  <si>
    <t>Deepika Chugh</t>
  </si>
  <si>
    <t>Gauri Limaye</t>
  </si>
  <si>
    <t>Onkar Falekar</t>
  </si>
  <si>
    <t>Mandavi Mukherjee</t>
  </si>
  <si>
    <t>Rahul Sharma</t>
  </si>
  <si>
    <t>Mohit Sahu</t>
  </si>
  <si>
    <t>Fast Careers</t>
  </si>
  <si>
    <t>Amber Pisat</t>
  </si>
  <si>
    <t>SAP Controls Transformation</t>
  </si>
  <si>
    <t>Saloni Garg</t>
  </si>
  <si>
    <t>Anuj Kumar Mehta</t>
  </si>
  <si>
    <t>ANRI</t>
  </si>
  <si>
    <t>EY India</t>
  </si>
  <si>
    <t>Surbhi Aggarwala</t>
  </si>
  <si>
    <t>Testing (Test Case)</t>
  </si>
  <si>
    <t>Neha Malik</t>
  </si>
  <si>
    <t>ION Group</t>
  </si>
  <si>
    <t>Saurav Agarwal</t>
  </si>
  <si>
    <t>Das and Prasad</t>
  </si>
  <si>
    <t xml:space="preserve">Internal Audit </t>
  </si>
  <si>
    <t>Himanshu Arora</t>
  </si>
  <si>
    <t>HCL Technologies</t>
  </si>
  <si>
    <t>Internal Audit - BFSI</t>
  </si>
  <si>
    <t>Bhavya Gupta</t>
  </si>
  <si>
    <t>RBS</t>
  </si>
  <si>
    <t>Anukriti Kamal</t>
  </si>
  <si>
    <t>Shubham Chauhan</t>
  </si>
  <si>
    <t>Rewanta</t>
  </si>
  <si>
    <t>SS Kothari</t>
  </si>
  <si>
    <t>Sonal Gupta</t>
  </si>
  <si>
    <t>Preeti Jeena</t>
  </si>
  <si>
    <t>IRIS CORP</t>
  </si>
  <si>
    <t>British telecom</t>
  </si>
  <si>
    <t>Pritish Kumar Aggarwal</t>
  </si>
  <si>
    <t>Sahil Bhandari</t>
  </si>
  <si>
    <t>Jatin Vashishth</t>
  </si>
  <si>
    <t>Simoni Pati</t>
  </si>
  <si>
    <t>Aastha Gupta</t>
  </si>
  <si>
    <t>Pankaj Yadav</t>
  </si>
  <si>
    <t>Mitesh Kumar</t>
  </si>
  <si>
    <t>Fortis</t>
  </si>
  <si>
    <t>Credit Risk &amp; RWA</t>
  </si>
  <si>
    <t>Sumit Dandidar</t>
  </si>
  <si>
    <t>Kotak Mahindra life insurance</t>
  </si>
  <si>
    <t>Ashish Chourasia</t>
  </si>
  <si>
    <t>Ritesh Kumar Gautam</t>
  </si>
  <si>
    <t>North</t>
  </si>
  <si>
    <t>Ritesh Kathuria</t>
  </si>
  <si>
    <t>Sushil Bharunt</t>
  </si>
  <si>
    <t>Recruitment Cell</t>
  </si>
  <si>
    <t>Anupriya Saxena</t>
  </si>
  <si>
    <t>Sandeep Tiwari</t>
  </si>
  <si>
    <t>BSR AND CO</t>
  </si>
  <si>
    <t>Capotal Management and Liquidity</t>
  </si>
  <si>
    <t>Madhu Choudhary</t>
  </si>
  <si>
    <t>C</t>
  </si>
  <si>
    <t>Sanchi Keswani</t>
  </si>
  <si>
    <t>Java Developer</t>
  </si>
  <si>
    <t>Ahmedabad</t>
  </si>
  <si>
    <t>B</t>
  </si>
  <si>
    <t>Reshma Sahadevan</t>
  </si>
  <si>
    <t>Eclerx</t>
  </si>
  <si>
    <t>Saiesh Chodankar</t>
  </si>
  <si>
    <t>Lavanya Jain</t>
  </si>
  <si>
    <t>Isha Arora</t>
  </si>
  <si>
    <t>Manan Shah</t>
  </si>
  <si>
    <t>Mahajan &amp; Aibara</t>
  </si>
  <si>
    <t>Komal Bhandari</t>
  </si>
  <si>
    <t>Grant Thornton</t>
  </si>
  <si>
    <t>Regulatory Reporting</t>
  </si>
  <si>
    <t>Alok Kumar Singh</t>
  </si>
  <si>
    <t>HSBC</t>
  </si>
  <si>
    <t>Risk Compliance</t>
  </si>
  <si>
    <t>Kamaljeet Singh</t>
  </si>
  <si>
    <t>Avantis Regtech</t>
  </si>
  <si>
    <t>Kevin Shah</t>
  </si>
  <si>
    <t>Abdul Shaikh</t>
  </si>
  <si>
    <t>Tejas Koli</t>
  </si>
  <si>
    <t>Off Campus</t>
  </si>
  <si>
    <t>Piyush Kumar Agarwal</t>
  </si>
  <si>
    <t>Mohammed Saleem SG</t>
  </si>
  <si>
    <t>Shikha Ajmera</t>
  </si>
  <si>
    <t>Kalpesh Solanki</t>
  </si>
  <si>
    <t>Kamdar &amp; Kamdar</t>
  </si>
  <si>
    <t>Vivek Singh</t>
  </si>
  <si>
    <t>Arnab Bhattacharya</t>
  </si>
  <si>
    <t>Maunik Visaria</t>
  </si>
  <si>
    <t>Shubham Totla</t>
  </si>
  <si>
    <t>Rohan D kale</t>
  </si>
  <si>
    <t>Hinduja</t>
  </si>
  <si>
    <t>Chandrakant Rath</t>
  </si>
  <si>
    <t>Tata Hitachi</t>
  </si>
  <si>
    <t>Daksh Patel</t>
  </si>
  <si>
    <t>Vartika Agrawal</t>
  </si>
  <si>
    <t>Hil Limited</t>
  </si>
  <si>
    <t>Kaushal Kelkar</t>
  </si>
  <si>
    <t>Aby Manimala</t>
  </si>
  <si>
    <t>Vaikhari Naik</t>
  </si>
  <si>
    <t>PWC</t>
  </si>
  <si>
    <t>Pooja Shinde</t>
  </si>
  <si>
    <t>Igniwa</t>
  </si>
  <si>
    <t>Aiswarya Raju Antony</t>
  </si>
  <si>
    <t>DXC Technologies</t>
  </si>
  <si>
    <t>Mohammed Sandeed Farooq</t>
  </si>
  <si>
    <t>Shruti Soukhiya</t>
  </si>
  <si>
    <t>Bhagyashri Deshmukh</t>
  </si>
  <si>
    <t>ANB Solutions</t>
  </si>
  <si>
    <t>Abhishek Shivani</t>
  </si>
  <si>
    <t>Vansh Kumar</t>
  </si>
  <si>
    <t>Bharti Kukreja</t>
  </si>
  <si>
    <t>Aneja Associates</t>
  </si>
  <si>
    <t>Preeti Gupta</t>
  </si>
  <si>
    <t>Ankit Khera</t>
  </si>
  <si>
    <t>Meenal Mandowara</t>
  </si>
  <si>
    <t>Deloitte India</t>
  </si>
  <si>
    <t>Interviews in Progress</t>
  </si>
  <si>
    <t xml:space="preserve">New </t>
  </si>
  <si>
    <t>Consultant</t>
  </si>
  <si>
    <t>Contract</t>
  </si>
  <si>
    <t>Shravya K</t>
  </si>
  <si>
    <t xml:space="preserve">Job Portal </t>
  </si>
  <si>
    <t>Rina M</t>
  </si>
  <si>
    <t xml:space="preserve">Ruptika </t>
  </si>
  <si>
    <t>Statestreet</t>
  </si>
  <si>
    <t>Ishankamal</t>
  </si>
  <si>
    <t>EXL</t>
  </si>
  <si>
    <t>Roshan</t>
  </si>
  <si>
    <t xml:space="preserve">Harshitha </t>
  </si>
  <si>
    <t>Rachitha</t>
  </si>
  <si>
    <t xml:space="preserve">EY  </t>
  </si>
  <si>
    <t>Nirav</t>
  </si>
  <si>
    <t>GT</t>
  </si>
  <si>
    <t>Aditya</t>
  </si>
  <si>
    <t>KPMG  India</t>
  </si>
  <si>
    <t>Shivani S</t>
  </si>
  <si>
    <t>Varsha</t>
  </si>
  <si>
    <t>Avenues</t>
  </si>
  <si>
    <t>Anusha Ram</t>
  </si>
  <si>
    <t>Tauras</t>
  </si>
  <si>
    <t>Venkatesh G</t>
  </si>
  <si>
    <t>Tata capital</t>
  </si>
  <si>
    <t xml:space="preserve">Mumbai </t>
  </si>
  <si>
    <t>FSI- ITGC</t>
  </si>
  <si>
    <t xml:space="preserve">Senior Analyst </t>
  </si>
  <si>
    <t>ITGC- Reliance</t>
  </si>
  <si>
    <t>Product Security/IoT</t>
  </si>
  <si>
    <t>Data Protection</t>
  </si>
  <si>
    <t>Vendor Risk Management</t>
  </si>
  <si>
    <t>Controls &amp; Risk Management</t>
  </si>
  <si>
    <t>SSDLC</t>
  </si>
  <si>
    <t>Pentesting</t>
  </si>
  <si>
    <t>Hyderabad</t>
  </si>
  <si>
    <t>Business Leader</t>
  </si>
  <si>
    <t>Arjun</t>
  </si>
  <si>
    <t>Bharat</t>
  </si>
  <si>
    <t>Chetan</t>
  </si>
  <si>
    <t>Deepthi</t>
  </si>
  <si>
    <t>Gandhi</t>
  </si>
  <si>
    <t>Gayle</t>
  </si>
  <si>
    <t>Hardik</t>
  </si>
  <si>
    <t>Jagan</t>
  </si>
  <si>
    <t>Jaya</t>
  </si>
  <si>
    <t>Vinod</t>
  </si>
  <si>
    <t>Tara</t>
  </si>
  <si>
    <t>Sachin</t>
  </si>
  <si>
    <t>Rahul</t>
  </si>
  <si>
    <t>Karthik</t>
  </si>
  <si>
    <t>Pritam Paul</t>
  </si>
  <si>
    <t>Mayur</t>
  </si>
  <si>
    <t>Naina</t>
  </si>
  <si>
    <t>Rampal</t>
  </si>
  <si>
    <t>Agarwal</t>
  </si>
  <si>
    <t>Singh</t>
  </si>
  <si>
    <t>Rao</t>
  </si>
  <si>
    <t>Kumar</t>
  </si>
  <si>
    <t>Mohapatro</t>
  </si>
  <si>
    <t>Naidu</t>
  </si>
  <si>
    <t>Jain</t>
  </si>
  <si>
    <t>Pritam</t>
  </si>
  <si>
    <t>Paul</t>
  </si>
  <si>
    <t>Webb</t>
  </si>
  <si>
    <t>Kayal</t>
  </si>
  <si>
    <t>Ganguly</t>
  </si>
  <si>
    <t>Mahajan</t>
  </si>
  <si>
    <t>Garg</t>
  </si>
  <si>
    <t>Arjun Rampal</t>
  </si>
  <si>
    <t>Mayur Agarwal</t>
  </si>
  <si>
    <t>Tara Singh</t>
  </si>
  <si>
    <t>Jagan Rao</t>
  </si>
  <si>
    <t>Hardik Mohapatro</t>
  </si>
  <si>
    <t>Vinod Kumar</t>
  </si>
  <si>
    <t>Gandhi Naidu</t>
  </si>
  <si>
    <t>Deepthi Rao</t>
  </si>
  <si>
    <t>Gayle Webb</t>
  </si>
  <si>
    <t>Karthik Kayal</t>
  </si>
  <si>
    <t>Naina Ganguly</t>
  </si>
  <si>
    <t>Sachin Mahajan</t>
  </si>
  <si>
    <t>Chetan Garg</t>
  </si>
  <si>
    <t>Bharat Singh</t>
  </si>
  <si>
    <t>Jaya Rao</t>
  </si>
  <si>
    <t>Business Manager</t>
  </si>
  <si>
    <t>Kara</t>
  </si>
  <si>
    <t>Richmond</t>
  </si>
  <si>
    <t>Tanner</t>
  </si>
  <si>
    <t>Johnson</t>
  </si>
  <si>
    <t>Emery</t>
  </si>
  <si>
    <t>Nash</t>
  </si>
  <si>
    <t>Cesar</t>
  </si>
  <si>
    <t>Johnston</t>
  </si>
  <si>
    <t>Aleena</t>
  </si>
  <si>
    <t>Penelope</t>
  </si>
  <si>
    <t>Wise</t>
  </si>
  <si>
    <t>Jaida</t>
  </si>
  <si>
    <t>Beard</t>
  </si>
  <si>
    <t>Adan</t>
  </si>
  <si>
    <t>Sheppard</t>
  </si>
  <si>
    <t>Mckee</t>
  </si>
  <si>
    <t>Adrien</t>
  </si>
  <si>
    <t>Stevens</t>
  </si>
  <si>
    <t>Kristina</t>
  </si>
  <si>
    <t>Bowman</t>
  </si>
  <si>
    <t>Lyric</t>
  </si>
  <si>
    <t>Lopez</t>
  </si>
  <si>
    <t>Kara Rampal</t>
  </si>
  <si>
    <t>Tanner Agarwal</t>
  </si>
  <si>
    <t>Emery Singh</t>
  </si>
  <si>
    <t>Cesar Rao</t>
  </si>
  <si>
    <t>Aleena Mohapatro</t>
  </si>
  <si>
    <t>Penelope Kumar</t>
  </si>
  <si>
    <t>Jaida Naidu</t>
  </si>
  <si>
    <t>Adan Rao</t>
  </si>
  <si>
    <t>Kara Jain</t>
  </si>
  <si>
    <t>Adrien Paul</t>
  </si>
  <si>
    <t>Kristina Webb</t>
  </si>
  <si>
    <t>Lyric Kayal</t>
  </si>
  <si>
    <t>Arjun Richmond</t>
  </si>
  <si>
    <t>Mayur Johnson</t>
  </si>
  <si>
    <t>Tara Nash</t>
  </si>
  <si>
    <t>Jagan Johnston</t>
  </si>
  <si>
    <t>Hardik Webb</t>
  </si>
  <si>
    <t>Vinod Wise</t>
  </si>
  <si>
    <t>Gandhi Beard</t>
  </si>
  <si>
    <t>Deepthi Sheppard</t>
  </si>
  <si>
    <t>Rahul Mckee</t>
  </si>
  <si>
    <t>Pritam Stevens</t>
  </si>
  <si>
    <t>Gayle Bowman</t>
  </si>
  <si>
    <t>Karthik Lopez</t>
  </si>
  <si>
    <t>Blanc</t>
  </si>
  <si>
    <t>Cruize</t>
  </si>
  <si>
    <t>Rehman</t>
  </si>
  <si>
    <t>Lake</t>
  </si>
  <si>
    <t>lewis</t>
  </si>
  <si>
    <t>Adan Ganguly</t>
  </si>
  <si>
    <t>Naina Blanc</t>
  </si>
  <si>
    <t>Kara Mahajan</t>
  </si>
  <si>
    <t>Sachin Cruize</t>
  </si>
  <si>
    <t>Adrien Garg</t>
  </si>
  <si>
    <t>Chetan Rehman</t>
  </si>
  <si>
    <t>Kristina Singh</t>
  </si>
  <si>
    <t>Bharat Lake</t>
  </si>
  <si>
    <t>Lyric Rao</t>
  </si>
  <si>
    <t>Jaya lewis</t>
  </si>
  <si>
    <t xml:space="preserve">Cyber </t>
  </si>
  <si>
    <t xml:space="preserve">Regulatory &amp; Operational </t>
  </si>
  <si>
    <t xml:space="preserve">Financial </t>
  </si>
  <si>
    <t>Candidate</t>
  </si>
  <si>
    <t>name</t>
  </si>
  <si>
    <t>Aniket</t>
  </si>
  <si>
    <t>Mhatre</t>
  </si>
  <si>
    <t>Shirish</t>
  </si>
  <si>
    <t>Laxminarayan</t>
  </si>
  <si>
    <t>Deepak</t>
  </si>
  <si>
    <t>Bakhtiani</t>
  </si>
  <si>
    <t>Pranali</t>
  </si>
  <si>
    <t>Hadkar</t>
  </si>
  <si>
    <t>Amol</t>
  </si>
  <si>
    <t>Namjoshi</t>
  </si>
  <si>
    <t>Rushil</t>
  </si>
  <si>
    <t>Subhendu</t>
  </si>
  <si>
    <t>Barik</t>
  </si>
  <si>
    <t>Utkarsha</t>
  </si>
  <si>
    <t>Patil</t>
  </si>
  <si>
    <t>Gagan</t>
  </si>
  <si>
    <t>Harishankar</t>
  </si>
  <si>
    <t>Rajesh</t>
  </si>
  <si>
    <t>Preksha</t>
  </si>
  <si>
    <t>Bhan</t>
  </si>
  <si>
    <t>Keerthi</t>
  </si>
  <si>
    <t>Yadav</t>
  </si>
  <si>
    <t>Tejaswi</t>
  </si>
  <si>
    <t>Aakriti</t>
  </si>
  <si>
    <t>Annanya</t>
  </si>
  <si>
    <t>Isha</t>
  </si>
  <si>
    <t>Jindal</t>
  </si>
  <si>
    <t>Lokesh</t>
  </si>
  <si>
    <t>Tripathi</t>
  </si>
  <si>
    <t>Maitreya</t>
  </si>
  <si>
    <t>Samantaray</t>
  </si>
  <si>
    <t>Sayali</t>
  </si>
  <si>
    <t>Deshpande</t>
  </si>
  <si>
    <t>Vinay</t>
  </si>
  <si>
    <t>Dhomane</t>
  </si>
  <si>
    <t>Mansoor</t>
  </si>
  <si>
    <t>Rashid</t>
  </si>
  <si>
    <t>Akshata</t>
  </si>
  <si>
    <t>Kanekar</t>
  </si>
  <si>
    <t>Ankita</t>
  </si>
  <si>
    <t>Pal</t>
  </si>
  <si>
    <t>Salman</t>
  </si>
  <si>
    <t>Shaikh</t>
  </si>
  <si>
    <t>Rushabh</t>
  </si>
  <si>
    <t>Shah</t>
  </si>
  <si>
    <t>Bisht</t>
  </si>
  <si>
    <t>Neha</t>
  </si>
  <si>
    <t>Kalra</t>
  </si>
  <si>
    <t>Gaurav</t>
  </si>
  <si>
    <t>Kumbhar</t>
  </si>
  <si>
    <t>Pravin</t>
  </si>
  <si>
    <t>Kulkarni</t>
  </si>
  <si>
    <t>Anand</t>
  </si>
  <si>
    <t>Vardhan</t>
  </si>
  <si>
    <t>Parul</t>
  </si>
  <si>
    <t>Bhoyerkar</t>
  </si>
  <si>
    <t>Rushiraj</t>
  </si>
  <si>
    <t>Brahambhatt</t>
  </si>
  <si>
    <t>Vaishnavi</t>
  </si>
  <si>
    <t>Sonatakke</t>
  </si>
  <si>
    <t>Vivek</t>
  </si>
  <si>
    <t>Mahadik</t>
  </si>
  <si>
    <t>Payal</t>
  </si>
  <si>
    <t>Sampat</t>
  </si>
  <si>
    <t>Omkar</t>
  </si>
  <si>
    <t>Tadakhe</t>
  </si>
  <si>
    <t>A.S.K.P.</t>
  </si>
  <si>
    <t>Rohith</t>
  </si>
  <si>
    <t>Ravi</t>
  </si>
  <si>
    <t>Saraswat</t>
  </si>
  <si>
    <t>Jovita</t>
  </si>
  <si>
    <t>Pereira</t>
  </si>
  <si>
    <t>Alpesh</t>
  </si>
  <si>
    <t>Sankhat</t>
  </si>
  <si>
    <t>Kishore</t>
  </si>
  <si>
    <t>Dhruv</t>
  </si>
  <si>
    <t>Somani</t>
  </si>
  <si>
    <t>Aakash</t>
  </si>
  <si>
    <t>Mallick</t>
  </si>
  <si>
    <t>Atul</t>
  </si>
  <si>
    <t>Shantanu</t>
  </si>
  <si>
    <t>Shukla</t>
  </si>
  <si>
    <t>Sule</t>
  </si>
  <si>
    <t>Varun</t>
  </si>
  <si>
    <t>CM</t>
  </si>
  <si>
    <t>Sanjana</t>
  </si>
  <si>
    <t>Thandra</t>
  </si>
  <si>
    <t>Pankaj</t>
  </si>
  <si>
    <t>Swapnil</t>
  </si>
  <si>
    <t>Pawar</t>
  </si>
  <si>
    <t>Akshay</t>
  </si>
  <si>
    <t>Khanolkar</t>
  </si>
  <si>
    <t>Anamika</t>
  </si>
  <si>
    <t>Naikwadi</t>
  </si>
  <si>
    <t>Idris</t>
  </si>
  <si>
    <t>Ratlamwala</t>
  </si>
  <si>
    <t>Vijaylaxmi</t>
  </si>
  <si>
    <t>Dharap</t>
  </si>
  <si>
    <t>Sagar</t>
  </si>
  <si>
    <t>Thaker</t>
  </si>
  <si>
    <t>Akansha</t>
  </si>
  <si>
    <t>Umesh</t>
  </si>
  <si>
    <t>Pritesh</t>
  </si>
  <si>
    <t>Choudhari</t>
  </si>
  <si>
    <t>Chhavi</t>
  </si>
  <si>
    <t>Mishra</t>
  </si>
  <si>
    <t>Sohini</t>
  </si>
  <si>
    <t>Ghosh</t>
  </si>
  <si>
    <t>Ayantika</t>
  </si>
  <si>
    <t>Dey</t>
  </si>
  <si>
    <t>Sharma</t>
  </si>
  <si>
    <t>Nilesh</t>
  </si>
  <si>
    <t>Dawn</t>
  </si>
  <si>
    <t>Yash</t>
  </si>
  <si>
    <t>Mehra</t>
  </si>
  <si>
    <t>Ghaznafer</t>
  </si>
  <si>
    <t>Rahi</t>
  </si>
  <si>
    <t>Antony</t>
  </si>
  <si>
    <t>KM</t>
  </si>
  <si>
    <t>Asif</t>
  </si>
  <si>
    <t>Khan</t>
  </si>
  <si>
    <t>Vikas</t>
  </si>
  <si>
    <t>Nikita</t>
  </si>
  <si>
    <t>Priyanka</t>
  </si>
  <si>
    <t>Goswami</t>
  </si>
  <si>
    <t>Ankush</t>
  </si>
  <si>
    <t>Rishabh</t>
  </si>
  <si>
    <t>Nahata</t>
  </si>
  <si>
    <t>Kanika</t>
  </si>
  <si>
    <t>Chhabra</t>
  </si>
  <si>
    <t>Usama</t>
  </si>
  <si>
    <t>Warsi</t>
  </si>
  <si>
    <t>Sonam</t>
  </si>
  <si>
    <t>Prachi</t>
  </si>
  <si>
    <t>Shrotriya</t>
  </si>
  <si>
    <t>Nitish</t>
  </si>
  <si>
    <t>Khandelwal</t>
  </si>
  <si>
    <t>Kewalramani</t>
  </si>
  <si>
    <t>Monika</t>
  </si>
  <si>
    <t>Gogia</t>
  </si>
  <si>
    <t>Deepika</t>
  </si>
  <si>
    <t>Chugh</t>
  </si>
  <si>
    <t>Gauri</t>
  </si>
  <si>
    <t>Limaye</t>
  </si>
  <si>
    <t>Onkar</t>
  </si>
  <si>
    <t>Falekar</t>
  </si>
  <si>
    <t>Mandavi</t>
  </si>
  <si>
    <t>Mukherjee</t>
  </si>
  <si>
    <t>Mohit</t>
  </si>
  <si>
    <t>Sahu</t>
  </si>
  <si>
    <t>Amber</t>
  </si>
  <si>
    <t>Pisat</t>
  </si>
  <si>
    <t>Saloni</t>
  </si>
  <si>
    <t>Anuj</t>
  </si>
  <si>
    <t>Mehta</t>
  </si>
  <si>
    <t>Surbhi</t>
  </si>
  <si>
    <t>Aggarwala</t>
  </si>
  <si>
    <t>Malik</t>
  </si>
  <si>
    <t>Saurav</t>
  </si>
  <si>
    <t>Himanshu</t>
  </si>
  <si>
    <t>Arora</t>
  </si>
  <si>
    <t>Bhavya</t>
  </si>
  <si>
    <t>Gupta</t>
  </si>
  <si>
    <t>Anukriti</t>
  </si>
  <si>
    <t>Kamal</t>
  </si>
  <si>
    <t>Shubham</t>
  </si>
  <si>
    <t>Chauhan</t>
  </si>
  <si>
    <t>Sonal</t>
  </si>
  <si>
    <t>Preeti</t>
  </si>
  <si>
    <t>Jeena</t>
  </si>
  <si>
    <t>Pritish</t>
  </si>
  <si>
    <t>Aggarwal</t>
  </si>
  <si>
    <t>Sahil</t>
  </si>
  <si>
    <t>Bhandari</t>
  </si>
  <si>
    <t>Jatin</t>
  </si>
  <si>
    <t>Vashishth</t>
  </si>
  <si>
    <t>Simoni</t>
  </si>
  <si>
    <t>Pati</t>
  </si>
  <si>
    <t>Aastha</t>
  </si>
  <si>
    <t>Mitesh</t>
  </si>
  <si>
    <t>Sumit</t>
  </si>
  <si>
    <t>Dandidar</t>
  </si>
  <si>
    <t>Ashish</t>
  </si>
  <si>
    <t>Chourasia</t>
  </si>
  <si>
    <t>Ritesh</t>
  </si>
  <si>
    <t>Gautam</t>
  </si>
  <si>
    <t>Kathuria</t>
  </si>
  <si>
    <t>Sushil</t>
  </si>
  <si>
    <t>Bharunt</t>
  </si>
  <si>
    <t>Anupriya</t>
  </si>
  <si>
    <t>Saxena</t>
  </si>
  <si>
    <t>Sandeep</t>
  </si>
  <si>
    <t>Tiwari</t>
  </si>
  <si>
    <t>Madhu</t>
  </si>
  <si>
    <t>Choudhary</t>
  </si>
  <si>
    <t>Sanchi</t>
  </si>
  <si>
    <t>Keswani</t>
  </si>
  <si>
    <t>Reshma</t>
  </si>
  <si>
    <t>Sahadevan</t>
  </si>
  <si>
    <t>Saiesh</t>
  </si>
  <si>
    <t>Chodankar</t>
  </si>
  <si>
    <t>Lavanya</t>
  </si>
  <si>
    <t>Manan</t>
  </si>
  <si>
    <t>Komal</t>
  </si>
  <si>
    <t>Alok</t>
  </si>
  <si>
    <t>Kamaljeet</t>
  </si>
  <si>
    <t>Kevin</t>
  </si>
  <si>
    <t>Abdul</t>
  </si>
  <si>
    <t>Tejas</t>
  </si>
  <si>
    <t>Koli</t>
  </si>
  <si>
    <t>Piyush</t>
  </si>
  <si>
    <t>Mohammed</t>
  </si>
  <si>
    <t>Saleem</t>
  </si>
  <si>
    <t>SG</t>
  </si>
  <si>
    <t>Shikha</t>
  </si>
  <si>
    <t>Ajmera</t>
  </si>
  <si>
    <t>Kalpesh</t>
  </si>
  <si>
    <t>Solanki</t>
  </si>
  <si>
    <t>Arnab</t>
  </si>
  <si>
    <t>Bhattacharya</t>
  </si>
  <si>
    <t>Maunik</t>
  </si>
  <si>
    <t>Visaria</t>
  </si>
  <si>
    <t>Totla</t>
  </si>
  <si>
    <t>Rohan</t>
  </si>
  <si>
    <t>kale</t>
  </si>
  <si>
    <t>Chandrakant</t>
  </si>
  <si>
    <t>Rath</t>
  </si>
  <si>
    <t>Daksh</t>
  </si>
  <si>
    <t>Patel</t>
  </si>
  <si>
    <t>Vartika</t>
  </si>
  <si>
    <t>Agrawal</t>
  </si>
  <si>
    <t>Kaushal</t>
  </si>
  <si>
    <t>Kelkar</t>
  </si>
  <si>
    <t>Aby</t>
  </si>
  <si>
    <t>Manimala</t>
  </si>
  <si>
    <t>Vaikhari</t>
  </si>
  <si>
    <t>Naik</t>
  </si>
  <si>
    <t>Pooja</t>
  </si>
  <si>
    <t>Shinde</t>
  </si>
  <si>
    <t>Aiswarya</t>
  </si>
  <si>
    <t>Raju</t>
  </si>
  <si>
    <t>Sandeed</t>
  </si>
  <si>
    <t>Farooq</t>
  </si>
  <si>
    <t>Shruti</t>
  </si>
  <si>
    <t>Soukhiya</t>
  </si>
  <si>
    <t>Bhagyashri</t>
  </si>
  <si>
    <t>Deshmukh</t>
  </si>
  <si>
    <t>Abhishek</t>
  </si>
  <si>
    <t>Shivani</t>
  </si>
  <si>
    <t>Vansh</t>
  </si>
  <si>
    <t>Bharti</t>
  </si>
  <si>
    <t>Kukreja</t>
  </si>
  <si>
    <t>Ankit</t>
  </si>
  <si>
    <t>Khera</t>
  </si>
  <si>
    <t>Meenal</t>
  </si>
  <si>
    <t>Mandowara</t>
  </si>
  <si>
    <t>Shravya</t>
  </si>
  <si>
    <t>Rina</t>
  </si>
  <si>
    <t>Ruptika</t>
  </si>
  <si>
    <t>Harshitha</t>
  </si>
  <si>
    <t>Anusha</t>
  </si>
  <si>
    <t>Ram</t>
  </si>
  <si>
    <t>Venkatesh</t>
  </si>
  <si>
    <t>Rohith Nash</t>
  </si>
  <si>
    <t>Aniket Johnson</t>
  </si>
  <si>
    <t>Shirish Nash</t>
  </si>
  <si>
    <t>Deepak Johnston</t>
  </si>
  <si>
    <t>Pranali Webb</t>
  </si>
  <si>
    <t>Amol Wise</t>
  </si>
  <si>
    <t>Rushil Beard</t>
  </si>
  <si>
    <t>Subhendu Sheppard</t>
  </si>
  <si>
    <t>Utkarsha Mckee</t>
  </si>
  <si>
    <t>Gagan Stevens</t>
  </si>
  <si>
    <t>Harishankar Bowman</t>
  </si>
  <si>
    <t>Bheemaiah Lopez</t>
  </si>
  <si>
    <t>Rajesh Blanc</t>
  </si>
  <si>
    <t>Preksha Cruize</t>
  </si>
  <si>
    <t>Keerthi Rehman</t>
  </si>
  <si>
    <t>Tejaswi Lake</t>
  </si>
  <si>
    <t>Aakriti lewis</t>
  </si>
  <si>
    <t>Annanya Richmond</t>
  </si>
  <si>
    <t>Kamalakannan Johnson</t>
  </si>
  <si>
    <t>Isha Nash</t>
  </si>
  <si>
    <t>Lokesh Wise</t>
  </si>
  <si>
    <t>Maitreya lewis</t>
  </si>
  <si>
    <t>Sayali Webb</t>
  </si>
  <si>
    <t>Vinay Wise</t>
  </si>
  <si>
    <t>Mansoor Bowman</t>
  </si>
  <si>
    <t>Akshata Blanc</t>
  </si>
  <si>
    <t>Ankita Rehman</t>
  </si>
  <si>
    <t>Salman Nash</t>
  </si>
  <si>
    <t>Rushabh Johnston</t>
  </si>
  <si>
    <t>Rahul Webb</t>
  </si>
  <si>
    <t>Neha Wise</t>
  </si>
  <si>
    <t>Gaurav Rehman</t>
  </si>
  <si>
    <t>Pravin Lake</t>
  </si>
  <si>
    <t>Anand lewis</t>
  </si>
  <si>
    <t>Parul Richmond</t>
  </si>
  <si>
    <t>Rushiraj Johnson</t>
  </si>
  <si>
    <t>Vaishnavi Nash</t>
  </si>
  <si>
    <t>Vivek Beard</t>
  </si>
  <si>
    <t>Payal Sheppard</t>
  </si>
  <si>
    <t>Omkar Johnson</t>
  </si>
  <si>
    <t>Ravi Johnston</t>
  </si>
  <si>
    <t>Jovita Webb</t>
  </si>
  <si>
    <t>Alpesh Wise</t>
  </si>
  <si>
    <t>Kishore Beard</t>
  </si>
  <si>
    <t>Dhruv Sheppard</t>
  </si>
  <si>
    <t>Aakash Mckee</t>
  </si>
  <si>
    <t>Atul Stevens</t>
  </si>
  <si>
    <t>Shantanu Bowman</t>
  </si>
  <si>
    <t>Gaurav Lopez</t>
  </si>
  <si>
    <t>Varun Blanc</t>
  </si>
  <si>
    <t>Sanjana Cruize</t>
  </si>
  <si>
    <t>Geetha Rehman</t>
  </si>
  <si>
    <t>Pankaj Lake</t>
  </si>
  <si>
    <t>Swapnil lewis</t>
  </si>
  <si>
    <t>Akshay Richmond</t>
  </si>
  <si>
    <t>Anamika Johnson</t>
  </si>
  <si>
    <t>Idris Nash</t>
  </si>
  <si>
    <t>Vijaylaxmi Johnston</t>
  </si>
  <si>
    <t>Sagar Webb</t>
  </si>
  <si>
    <t>Akansha Wise</t>
  </si>
  <si>
    <t>Pritesh Beard</t>
  </si>
  <si>
    <t>Sivapriya Sheppard</t>
  </si>
  <si>
    <t>Chhavi Mckee</t>
  </si>
  <si>
    <t>Sohini Stevens</t>
  </si>
  <si>
    <t>Ayantika Bowman</t>
  </si>
  <si>
    <t>Rajesh Johnston</t>
  </si>
  <si>
    <t>Nilesh Sheppard</t>
  </si>
  <si>
    <t>Yash Mckee</t>
  </si>
  <si>
    <t>Ghaznafer Cruize</t>
  </si>
  <si>
    <t>Antony Rehman</t>
  </si>
  <si>
    <t>Tabish lewis</t>
  </si>
  <si>
    <t>Asif Nash</t>
  </si>
  <si>
    <t>Vikas Wise</t>
  </si>
  <si>
    <t>Nikita Bowman</t>
  </si>
  <si>
    <t>Priyanka Lopez</t>
  </si>
  <si>
    <t>Ankush Nash</t>
  </si>
  <si>
    <t>Rishabh Lopez</t>
  </si>
  <si>
    <t>Kanika Blanc</t>
  </si>
  <si>
    <t>Usama Cruize</t>
  </si>
  <si>
    <t>Sonam Rehman</t>
  </si>
  <si>
    <t>Prachi Beard</t>
  </si>
  <si>
    <t>Nitish Sheppard</t>
  </si>
  <si>
    <t>Prachi Mckee</t>
  </si>
  <si>
    <t>Monika Stevens</t>
  </si>
  <si>
    <t>Deepika Bowman</t>
  </si>
  <si>
    <t>Gauri Lopez</t>
  </si>
  <si>
    <t>Onkar Blanc</t>
  </si>
  <si>
    <t>Mandavi Cruize</t>
  </si>
  <si>
    <t>Rahul Rehman</t>
  </si>
  <si>
    <t>Mohit Lake</t>
  </si>
  <si>
    <t>Amber lewis</t>
  </si>
  <si>
    <t>Saloni Richmond</t>
  </si>
  <si>
    <t>Pritam Aggarwal</t>
  </si>
  <si>
    <t>Piyush Agarwal</t>
  </si>
  <si>
    <t>Anuj Mehta</t>
  </si>
  <si>
    <t>Saleem Raina</t>
  </si>
  <si>
    <t>Ahand kale</t>
  </si>
  <si>
    <t>Antony Roy</t>
  </si>
  <si>
    <t>Farooq Mehta</t>
  </si>
  <si>
    <t>Intersex</t>
  </si>
  <si>
    <t xml:space="preserve">Gender </t>
  </si>
  <si>
    <t>INTERNAL CONTROLS</t>
  </si>
  <si>
    <t>CYBER &amp; 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</si>
</sst>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/mmm/yyyy;@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Roboto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9"/>
      <name val="Calibri"/>
      <family val="2"/>
      <scheme val="minor"/>
    </font>
    <font>
      <sz val="8"/>
      <color rgb="FF444444"/>
      <name val="Verdana"/>
      <family val="2"/>
    </font>
    <font>
      <sz val="9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hidden="1"/>
    </xf>
    <xf numFmtId="164" fontId="2" fillId="2" borderId="1" xfId="0" applyNumberFormat="1" applyFont="1" applyFill="1" applyBorder="1" applyAlignment="1" applyProtection="1">
      <alignment horizontal="left" vertical="center" wrapText="1"/>
      <protection hidden="1"/>
    </xf>
    <xf numFmtId="164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5" fontId="4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hidden="1"/>
    </xf>
    <xf numFmtId="9" fontId="4" fillId="0" borderId="2" xfId="0" applyNumberFormat="1" applyFont="1" applyBorder="1" applyAlignment="1" applyProtection="1">
      <alignment horizontal="left" vertical="center" wrapText="1"/>
      <protection hidden="1"/>
    </xf>
    <xf numFmtId="165" fontId="3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164" fontId="4" fillId="0" borderId="1" xfId="0" applyNumberFormat="1" applyFont="1" applyBorder="1" applyAlignment="1" applyProtection="1">
      <alignment horizontal="left" vertical="center" wrapText="1"/>
      <protection locked="0"/>
    </xf>
    <xf numFmtId="165" fontId="4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  <protection locked="0"/>
    </xf>
    <xf numFmtId="15" fontId="6" fillId="0" borderId="1" xfId="0" applyNumberFormat="1" applyFont="1" applyBorder="1" applyAlignment="1" applyProtection="1">
      <alignment horizontal="left" vertical="center" wrapText="1"/>
      <protection locked="0"/>
    </xf>
    <xf numFmtId="15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5" fillId="0" borderId="1" xfId="0" applyNumberFormat="1" applyFont="1" applyBorder="1" applyAlignment="1">
      <alignment horizontal="left"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5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0" borderId="0" xfId="0" applyFont="1" applyAlignment="1" applyProtection="1">
      <alignment wrapText="1"/>
      <protection hidden="1"/>
    </xf>
    <xf numFmtId="9" fontId="4" fillId="0" borderId="0" xfId="0" applyNumberFormat="1" applyFont="1" applyAlignment="1" applyProtection="1">
      <alignment wrapText="1"/>
      <protection hidden="1"/>
    </xf>
    <xf numFmtId="164" fontId="4" fillId="0" borderId="0" xfId="0" applyNumberFormat="1" applyFont="1" applyAlignment="1" applyProtection="1">
      <alignment wrapText="1"/>
      <protection locked="0"/>
    </xf>
  </cellXfs>
  <cellStyles count="1">
    <cellStyle name="Normal" xfId="0" builtinId="0"/>
  </cellStyles>
  <dxfs count="369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_Recruitment%20Dashboard_FY22-%20Sample%20data-3105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Sheet"/>
      <sheetName val="Orderboard"/>
      <sheetName val="Validation Source"/>
    </sheetNames>
    <sheetDataSet>
      <sheetData sheetId="0"/>
      <sheetData sheetId="1"/>
      <sheetData sheetId="2">
        <row r="2">
          <cell r="E2" t="str">
            <v>Delhi</v>
          </cell>
          <cell r="F2" t="str">
            <v>North</v>
          </cell>
        </row>
        <row r="3">
          <cell r="E3" t="str">
            <v>Bengaluru</v>
          </cell>
          <cell r="F3" t="str">
            <v>South</v>
          </cell>
        </row>
        <row r="4">
          <cell r="E4" t="str">
            <v>Chennai</v>
          </cell>
          <cell r="F4" t="str">
            <v>South</v>
          </cell>
        </row>
        <row r="5">
          <cell r="E5" t="str">
            <v>Hyderabad</v>
          </cell>
          <cell r="F5" t="str">
            <v>South</v>
          </cell>
        </row>
        <row r="6">
          <cell r="E6" t="str">
            <v>Mumbai</v>
          </cell>
          <cell r="F6" t="str">
            <v>West</v>
          </cell>
        </row>
        <row r="7">
          <cell r="E7" t="str">
            <v>Pune</v>
          </cell>
          <cell r="F7" t="str">
            <v>West</v>
          </cell>
        </row>
        <row r="8">
          <cell r="E8" t="str">
            <v>Ahmedabad</v>
          </cell>
          <cell r="F8" t="str">
            <v>West</v>
          </cell>
        </row>
        <row r="9">
          <cell r="E9" t="str">
            <v>Kolkata</v>
          </cell>
          <cell r="F9" t="str">
            <v>East</v>
          </cell>
        </row>
        <row r="10">
          <cell r="E10" t="str">
            <v>Cochin</v>
          </cell>
          <cell r="F10" t="str">
            <v>South</v>
          </cell>
        </row>
        <row r="11">
          <cell r="E11" t="str">
            <v>Coimbatore</v>
          </cell>
          <cell r="F11" t="str">
            <v>South</v>
          </cell>
        </row>
        <row r="12">
          <cell r="E12" t="str">
            <v>Goa</v>
          </cell>
          <cell r="F12" t="str">
            <v>West</v>
          </cell>
        </row>
        <row r="13">
          <cell r="E13" t="str">
            <v>Baroda</v>
          </cell>
          <cell r="F13" t="str">
            <v>West</v>
          </cell>
        </row>
        <row r="14">
          <cell r="E14" t="str">
            <v>Jamshedpur</v>
          </cell>
          <cell r="F14" t="str">
            <v>East</v>
          </cell>
        </row>
        <row r="15">
          <cell r="E15" t="str">
            <v>Trivandrum</v>
          </cell>
          <cell r="F15" t="str">
            <v>South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F207-DFF9-4980-A78F-917096A6A177}">
  <sheetPr codeName="Sheet3"/>
  <dimension ref="A1:AU486"/>
  <sheetViews>
    <sheetView tabSelected="1" topLeftCell="V1" zoomScaleNormal="100" workbookViewId="0">
      <pane ySplit="1" topLeftCell="A2" activePane="bottomLeft" state="frozen"/>
      <selection pane="bottomLeft" sqref="A1:AE1"/>
    </sheetView>
  </sheetViews>
  <sheetFormatPr defaultColWidth="34.85546875" defaultRowHeight="15" customHeight="1" x14ac:dyDescent="0.15"/>
  <cols>
    <col min="1" max="1" width="13" style="15" customWidth="1"/>
    <col min="2" max="2" width="23.85546875" style="15" bestFit="1" customWidth="1"/>
    <col min="3" max="3" width="9.5703125" style="15" bestFit="1" customWidth="1"/>
    <col min="4" max="4" width="6.42578125" style="34" bestFit="1" customWidth="1"/>
    <col min="5" max="5" width="14.42578125" style="34" bestFit="1" customWidth="1"/>
    <col min="6" max="6" width="24.140625" style="15" bestFit="1" customWidth="1"/>
    <col min="7" max="7" width="15.140625" style="15" bestFit="1" customWidth="1"/>
    <col min="8" max="8" width="23.5703125" style="15" bestFit="1" customWidth="1"/>
    <col min="9" max="9" width="29.5703125" style="15" bestFit="1" customWidth="1"/>
    <col min="10" max="10" width="36.140625" style="15" bestFit="1" customWidth="1"/>
    <col min="11" max="11" width="11.5703125" style="15" bestFit="1" customWidth="1"/>
    <col min="12" max="13" width="14.7109375" style="15" bestFit="1" customWidth="1"/>
    <col min="14" max="14" width="25.140625" style="15" bestFit="1" customWidth="1"/>
    <col min="15" max="15" width="17" style="15" bestFit="1" customWidth="1"/>
    <col min="16" max="16" width="14.42578125" style="15" bestFit="1" customWidth="1"/>
    <col min="17" max="17" width="17.5703125" style="15" bestFit="1" customWidth="1"/>
    <col min="18" max="18" width="22" style="15" customWidth="1"/>
    <col min="19" max="19" width="13.42578125" style="15" bestFit="1" customWidth="1"/>
    <col min="20" max="20" width="16.7109375" style="15" bestFit="1" customWidth="1"/>
    <col min="21" max="21" width="17.42578125" style="15" bestFit="1" customWidth="1"/>
    <col min="22" max="22" width="31.5703125" style="15" bestFit="1" customWidth="1"/>
    <col min="23" max="23" width="23.140625" style="15" bestFit="1" customWidth="1"/>
    <col min="24" max="24" width="17.42578125" style="15" bestFit="1" customWidth="1"/>
    <col min="25" max="25" width="20.5703125" style="15" bestFit="1" customWidth="1"/>
    <col min="26" max="26" width="14.140625" style="15" bestFit="1" customWidth="1"/>
    <col min="27" max="27" width="22.42578125" style="15" bestFit="1" customWidth="1"/>
    <col min="28" max="28" width="16.28515625" style="35" bestFit="1" customWidth="1"/>
    <col min="29" max="29" width="14.42578125" style="36" bestFit="1" customWidth="1"/>
    <col min="30" max="30" width="10.85546875" style="36" bestFit="1" customWidth="1"/>
    <col min="31" max="31" width="15.42578125" style="36" bestFit="1" customWidth="1"/>
    <col min="32" max="16384" width="34.85546875" style="15"/>
  </cols>
  <sheetData>
    <row r="1" spans="1:47" s="8" customFormat="1" ht="15" customHeight="1" x14ac:dyDescent="0.15">
      <c r="A1" s="2" t="s">
        <v>12</v>
      </c>
      <c r="B1" s="2" t="s">
        <v>13</v>
      </c>
      <c r="C1" s="2" t="s">
        <v>14</v>
      </c>
      <c r="D1" s="3" t="s">
        <v>15</v>
      </c>
      <c r="E1" s="2" t="s">
        <v>453</v>
      </c>
      <c r="F1" s="2" t="s">
        <v>501</v>
      </c>
      <c r="G1" s="2" t="s">
        <v>16</v>
      </c>
      <c r="H1" s="2" t="s">
        <v>18</v>
      </c>
      <c r="I1" s="2" t="s">
        <v>17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931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4" t="s">
        <v>36</v>
      </c>
      <c r="AC1" s="5" t="s">
        <v>37</v>
      </c>
      <c r="AD1" s="5" t="s">
        <v>38</v>
      </c>
      <c r="AE1" s="5" t="s">
        <v>39</v>
      </c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" customHeight="1" x14ac:dyDescent="0.25">
      <c r="A2" s="9" t="s">
        <v>0</v>
      </c>
      <c r="B2" s="10">
        <v>44526</v>
      </c>
      <c r="C2" s="9" t="s">
        <v>40</v>
      </c>
      <c r="D2" s="11" t="str">
        <f>IFERROR(VLOOKUP(C2,'[1]Validation Source'!$E$2:$F$15,2,0),"")</f>
        <v>West</v>
      </c>
      <c r="E2" s="11" t="s">
        <v>486</v>
      </c>
      <c r="F2" t="s">
        <v>524</v>
      </c>
      <c r="G2" s="9" t="s">
        <v>41</v>
      </c>
      <c r="H2" s="9" t="s">
        <v>563</v>
      </c>
      <c r="I2" s="9" t="s">
        <v>933</v>
      </c>
      <c r="J2" s="9" t="s">
        <v>42</v>
      </c>
      <c r="K2" s="9" t="s">
        <v>43</v>
      </c>
      <c r="L2" s="9" t="s">
        <v>44</v>
      </c>
      <c r="M2" s="9" t="s">
        <v>44</v>
      </c>
      <c r="N2" s="9" t="s">
        <v>45</v>
      </c>
      <c r="O2" s="9">
        <v>1</v>
      </c>
      <c r="P2" s="9">
        <v>10</v>
      </c>
      <c r="Q2" s="9" t="s">
        <v>46</v>
      </c>
      <c r="R2" s="9" t="s">
        <v>832</v>
      </c>
      <c r="S2" s="9" t="s">
        <v>930</v>
      </c>
      <c r="T2" s="9" t="s">
        <v>49</v>
      </c>
      <c r="U2" s="9" t="s">
        <v>50</v>
      </c>
      <c r="V2" s="9">
        <v>5.8</v>
      </c>
      <c r="W2" s="9" t="s">
        <v>51</v>
      </c>
      <c r="X2" s="9">
        <f ca="1">RANDBETWEEN(200000,5000000)</f>
        <v>2335366</v>
      </c>
      <c r="Y2" s="9">
        <v>1250000</v>
      </c>
      <c r="Z2" s="9">
        <v>50000</v>
      </c>
      <c r="AA2" s="9">
        <v>0</v>
      </c>
      <c r="AB2" s="12">
        <f t="shared" ref="AB2:AB65" ca="1" si="0">IF(OR(ISBLANK(Y2)),"",((Y2-X2)/X2))</f>
        <v>-0.46475199176488824</v>
      </c>
      <c r="AC2" s="13">
        <v>44546</v>
      </c>
      <c r="AD2" s="13">
        <v>44566</v>
      </c>
      <c r="AE2" s="13">
        <v>44606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5" customHeight="1" x14ac:dyDescent="0.25">
      <c r="A3" s="9" t="s">
        <v>1</v>
      </c>
      <c r="B3" s="10">
        <v>44265</v>
      </c>
      <c r="C3" s="9" t="s">
        <v>40</v>
      </c>
      <c r="D3" s="11" t="str">
        <f>IFERROR(VLOOKUP(C3,'[1]Validation Source'!$E$2:$F$15,2,0),"")</f>
        <v>West</v>
      </c>
      <c r="E3" s="11" t="s">
        <v>487</v>
      </c>
      <c r="F3" t="s">
        <v>525</v>
      </c>
      <c r="G3" s="9" t="s">
        <v>41</v>
      </c>
      <c r="H3" s="9" t="s">
        <v>563</v>
      </c>
      <c r="I3" s="9" t="s">
        <v>933</v>
      </c>
      <c r="J3" s="9" t="s">
        <v>53</v>
      </c>
      <c r="K3" s="9" t="s">
        <v>54</v>
      </c>
      <c r="L3" s="9" t="s">
        <v>55</v>
      </c>
      <c r="M3" s="9" t="s">
        <v>56</v>
      </c>
      <c r="N3" s="9" t="s">
        <v>45</v>
      </c>
      <c r="O3" s="9">
        <v>1</v>
      </c>
      <c r="P3" s="9"/>
      <c r="Q3" s="9" t="s">
        <v>46</v>
      </c>
      <c r="R3" s="9" t="s">
        <v>833</v>
      </c>
      <c r="S3" s="9" t="s">
        <v>930</v>
      </c>
      <c r="T3" s="9" t="s">
        <v>58</v>
      </c>
      <c r="U3" s="9"/>
      <c r="V3" s="9">
        <v>15</v>
      </c>
      <c r="W3" s="9" t="s">
        <v>59</v>
      </c>
      <c r="X3" s="9">
        <f t="shared" ref="X3:Y20" ca="1" si="1">RANDBETWEEN(200000,5000000)</f>
        <v>4089962</v>
      </c>
      <c r="Y3" s="9">
        <f ca="1">RANDBETWEEN(200000,5000000)</f>
        <v>2240184</v>
      </c>
      <c r="Z3" s="9">
        <v>200000</v>
      </c>
      <c r="AA3" s="9">
        <v>0</v>
      </c>
      <c r="AB3" s="12">
        <f t="shared" ca="1" si="0"/>
        <v>-0.45227266170199137</v>
      </c>
      <c r="AC3" s="13">
        <v>44269</v>
      </c>
      <c r="AD3" s="13">
        <v>44285</v>
      </c>
      <c r="AE3" s="13">
        <v>44375</v>
      </c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" customHeight="1" x14ac:dyDescent="0.25">
      <c r="A4" s="9" t="s">
        <v>2</v>
      </c>
      <c r="B4" s="10">
        <v>44242</v>
      </c>
      <c r="C4" s="9" t="s">
        <v>40</v>
      </c>
      <c r="D4" s="11" t="str">
        <f>IFERROR(VLOOKUP(C4,'[1]Validation Source'!$E$2:$F$15,2,0),"")</f>
        <v>West</v>
      </c>
      <c r="E4" s="11" t="s">
        <v>486</v>
      </c>
      <c r="F4" t="s">
        <v>526</v>
      </c>
      <c r="G4" s="9" t="s">
        <v>41</v>
      </c>
      <c r="H4" s="9" t="s">
        <v>563</v>
      </c>
      <c r="I4" s="9" t="s">
        <v>933</v>
      </c>
      <c r="J4" s="9" t="s">
        <v>60</v>
      </c>
      <c r="K4" s="9" t="s">
        <v>54</v>
      </c>
      <c r="L4" s="9" t="s">
        <v>44</v>
      </c>
      <c r="M4" s="9" t="s">
        <v>44</v>
      </c>
      <c r="N4" s="9" t="s">
        <v>45</v>
      </c>
      <c r="O4" s="9">
        <v>1</v>
      </c>
      <c r="P4" s="9"/>
      <c r="Q4" s="9" t="s">
        <v>46</v>
      </c>
      <c r="R4" s="9" t="s">
        <v>834</v>
      </c>
      <c r="S4" s="9" t="s">
        <v>930</v>
      </c>
      <c r="T4" s="9" t="s">
        <v>58</v>
      </c>
      <c r="U4" s="9"/>
      <c r="V4" s="9">
        <v>4.1100000000000003</v>
      </c>
      <c r="W4" s="9" t="s">
        <v>62</v>
      </c>
      <c r="X4" s="9">
        <f t="shared" ca="1" si="1"/>
        <v>4981533</v>
      </c>
      <c r="Y4" s="9">
        <f t="shared" ca="1" si="1"/>
        <v>3237929</v>
      </c>
      <c r="Z4" s="9">
        <v>100000</v>
      </c>
      <c r="AA4" s="9">
        <v>0</v>
      </c>
      <c r="AB4" s="12">
        <f t="shared" ca="1" si="0"/>
        <v>-0.35001354000866802</v>
      </c>
      <c r="AC4" s="13">
        <v>44273</v>
      </c>
      <c r="AD4" s="13">
        <v>44293</v>
      </c>
      <c r="AE4" s="13">
        <v>44361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5" customHeight="1" x14ac:dyDescent="0.25">
      <c r="A5" s="9" t="s">
        <v>3</v>
      </c>
      <c r="B5" s="10">
        <v>44270</v>
      </c>
      <c r="C5" s="9" t="s">
        <v>40</v>
      </c>
      <c r="D5" s="11" t="str">
        <f>IFERROR(VLOOKUP(C5,'[1]Validation Source'!$E$2:$F$15,2,0),"")</f>
        <v>West</v>
      </c>
      <c r="E5" s="11" t="s">
        <v>486</v>
      </c>
      <c r="F5" t="s">
        <v>527</v>
      </c>
      <c r="G5" s="9" t="s">
        <v>41</v>
      </c>
      <c r="H5" s="9" t="s">
        <v>563</v>
      </c>
      <c r="I5" s="9" t="s">
        <v>933</v>
      </c>
      <c r="J5" s="9" t="s">
        <v>63</v>
      </c>
      <c r="K5" s="9" t="s">
        <v>43</v>
      </c>
      <c r="L5" s="9" t="s">
        <v>64</v>
      </c>
      <c r="M5" s="9" t="s">
        <v>444</v>
      </c>
      <c r="N5" s="9" t="s">
        <v>45</v>
      </c>
      <c r="O5" s="9">
        <v>1</v>
      </c>
      <c r="P5" s="9"/>
      <c r="Q5" s="9" t="s">
        <v>46</v>
      </c>
      <c r="R5" s="9" t="s">
        <v>835</v>
      </c>
      <c r="S5" s="9" t="s">
        <v>930</v>
      </c>
      <c r="T5" s="9" t="s">
        <v>49</v>
      </c>
      <c r="U5" s="9" t="s">
        <v>50</v>
      </c>
      <c r="V5" s="9">
        <v>1.8</v>
      </c>
      <c r="W5" s="9" t="s">
        <v>67</v>
      </c>
      <c r="X5" s="9">
        <f t="shared" ca="1" si="1"/>
        <v>3998186</v>
      </c>
      <c r="Y5" s="9">
        <f t="shared" ca="1" si="1"/>
        <v>3568655</v>
      </c>
      <c r="Z5" s="9">
        <v>0</v>
      </c>
      <c r="AA5" s="9">
        <v>0</v>
      </c>
      <c r="AB5" s="12">
        <f t="shared" ca="1" si="0"/>
        <v>-0.10743147017172287</v>
      </c>
      <c r="AC5" s="13">
        <v>44302</v>
      </c>
      <c r="AD5" s="13">
        <v>44312</v>
      </c>
      <c r="AE5" s="13">
        <v>44361</v>
      </c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ht="15" customHeight="1" x14ac:dyDescent="0.25">
      <c r="A6" s="9" t="s">
        <v>4</v>
      </c>
      <c r="B6" s="10">
        <v>44270</v>
      </c>
      <c r="C6" s="9" t="s">
        <v>68</v>
      </c>
      <c r="D6" s="11" t="str">
        <f>IFERROR(VLOOKUP(C6,'[1]Validation Source'!$E$2:$F$15,2,0),"")</f>
        <v>West</v>
      </c>
      <c r="E6" s="11" t="s">
        <v>486</v>
      </c>
      <c r="F6" t="s">
        <v>528</v>
      </c>
      <c r="G6" s="9" t="s">
        <v>41</v>
      </c>
      <c r="H6" s="9" t="s">
        <v>563</v>
      </c>
      <c r="I6" s="9" t="s">
        <v>933</v>
      </c>
      <c r="J6" s="9" t="s">
        <v>69</v>
      </c>
      <c r="K6" s="9" t="s">
        <v>54</v>
      </c>
      <c r="L6" s="9" t="s">
        <v>70</v>
      </c>
      <c r="M6" s="9" t="s">
        <v>418</v>
      </c>
      <c r="N6" s="9" t="s">
        <v>71</v>
      </c>
      <c r="O6" s="9">
        <v>1</v>
      </c>
      <c r="P6" s="9"/>
      <c r="Q6" s="9" t="s">
        <v>46</v>
      </c>
      <c r="R6" s="9" t="s">
        <v>836</v>
      </c>
      <c r="S6" s="9" t="s">
        <v>48</v>
      </c>
      <c r="T6" s="9" t="s">
        <v>49</v>
      </c>
      <c r="U6" s="9" t="s">
        <v>50</v>
      </c>
      <c r="V6" s="9">
        <v>7</v>
      </c>
      <c r="W6" s="9" t="s">
        <v>73</v>
      </c>
      <c r="X6" s="9">
        <f t="shared" ca="1" si="1"/>
        <v>3536153</v>
      </c>
      <c r="Y6" s="9">
        <f t="shared" ca="1" si="1"/>
        <v>2810494</v>
      </c>
      <c r="Z6" s="9">
        <v>0</v>
      </c>
      <c r="AA6" s="9">
        <v>0</v>
      </c>
      <c r="AB6" s="12">
        <f t="shared" ca="1" si="0"/>
        <v>-0.20521142608931231</v>
      </c>
      <c r="AC6" s="13">
        <v>44280</v>
      </c>
      <c r="AD6" s="13">
        <v>44295</v>
      </c>
      <c r="AE6" s="13">
        <v>44368</v>
      </c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ht="15" customHeight="1" x14ac:dyDescent="0.25">
      <c r="A7" s="9" t="s">
        <v>5</v>
      </c>
      <c r="B7" s="10">
        <v>44270</v>
      </c>
      <c r="C7" s="9" t="s">
        <v>68</v>
      </c>
      <c r="D7" s="11" t="str">
        <f>IFERROR(VLOOKUP(C7,'[1]Validation Source'!$E$2:$F$15,2,0),"")</f>
        <v>West</v>
      </c>
      <c r="E7" s="11" t="s">
        <v>486</v>
      </c>
      <c r="F7" t="s">
        <v>529</v>
      </c>
      <c r="G7" s="9" t="s">
        <v>41</v>
      </c>
      <c r="H7" s="9" t="s">
        <v>563</v>
      </c>
      <c r="I7" s="9" t="s">
        <v>933</v>
      </c>
      <c r="J7" s="9" t="s">
        <v>74</v>
      </c>
      <c r="K7" s="9" t="s">
        <v>54</v>
      </c>
      <c r="L7" s="9" t="s">
        <v>70</v>
      </c>
      <c r="M7" s="9" t="s">
        <v>418</v>
      </c>
      <c r="N7" s="9" t="s">
        <v>45</v>
      </c>
      <c r="O7" s="9">
        <v>1</v>
      </c>
      <c r="P7" s="9"/>
      <c r="Q7" s="9" t="s">
        <v>46</v>
      </c>
      <c r="R7" s="9" t="s">
        <v>837</v>
      </c>
      <c r="S7" s="9" t="s">
        <v>48</v>
      </c>
      <c r="T7" s="9" t="s">
        <v>49</v>
      </c>
      <c r="U7" s="9" t="s">
        <v>50</v>
      </c>
      <c r="V7" s="9">
        <v>3</v>
      </c>
      <c r="W7" s="9" t="s">
        <v>76</v>
      </c>
      <c r="X7" s="9">
        <f t="shared" ca="1" si="1"/>
        <v>1641347</v>
      </c>
      <c r="Y7" s="9">
        <f t="shared" ca="1" si="1"/>
        <v>2911949</v>
      </c>
      <c r="Z7" s="9">
        <v>0</v>
      </c>
      <c r="AA7" s="9">
        <v>0</v>
      </c>
      <c r="AB7" s="12">
        <f t="shared" ca="1" si="0"/>
        <v>0.77412149898833094</v>
      </c>
      <c r="AC7" s="13">
        <v>44301</v>
      </c>
      <c r="AD7" s="13">
        <v>44312</v>
      </c>
      <c r="AE7" s="13">
        <v>44354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5" customHeight="1" x14ac:dyDescent="0.25">
      <c r="A8" s="9" t="s">
        <v>6</v>
      </c>
      <c r="B8" s="10">
        <v>44265</v>
      </c>
      <c r="C8" s="9" t="s">
        <v>40</v>
      </c>
      <c r="D8" s="11" t="str">
        <f>IFERROR(VLOOKUP(C8,'[1]Validation Source'!$E$2:$F$15,2,0),"")</f>
        <v>West</v>
      </c>
      <c r="E8" s="11" t="s">
        <v>486</v>
      </c>
      <c r="F8" t="s">
        <v>530</v>
      </c>
      <c r="G8" s="9" t="s">
        <v>41</v>
      </c>
      <c r="H8" s="9" t="s">
        <v>563</v>
      </c>
      <c r="I8" s="9" t="s">
        <v>933</v>
      </c>
      <c r="J8" s="9" t="s">
        <v>53</v>
      </c>
      <c r="K8" s="9" t="s">
        <v>54</v>
      </c>
      <c r="L8" s="9" t="s">
        <v>77</v>
      </c>
      <c r="M8" s="9" t="s">
        <v>77</v>
      </c>
      <c r="N8" s="9" t="s">
        <v>45</v>
      </c>
      <c r="O8" s="9">
        <v>1</v>
      </c>
      <c r="P8" s="9"/>
      <c r="Q8" s="9" t="s">
        <v>46</v>
      </c>
      <c r="R8" s="9" t="s">
        <v>838</v>
      </c>
      <c r="S8" s="9" t="s">
        <v>48</v>
      </c>
      <c r="T8" s="9" t="s">
        <v>79</v>
      </c>
      <c r="U8" s="9" t="s">
        <v>80</v>
      </c>
      <c r="V8" s="9">
        <v>9.6999999999999993</v>
      </c>
      <c r="W8" s="16" t="s">
        <v>59</v>
      </c>
      <c r="X8" s="9">
        <f t="shared" ca="1" si="1"/>
        <v>3624242</v>
      </c>
      <c r="Y8" s="9">
        <f t="shared" ca="1" si="1"/>
        <v>1110347</v>
      </c>
      <c r="Z8" s="9">
        <v>0</v>
      </c>
      <c r="AA8" s="9">
        <v>0</v>
      </c>
      <c r="AB8" s="12">
        <f t="shared" ca="1" si="0"/>
        <v>-0.69363331698048858</v>
      </c>
      <c r="AC8" s="13">
        <v>44283</v>
      </c>
      <c r="AD8" s="13">
        <v>44319</v>
      </c>
      <c r="AE8" s="13">
        <v>44403</v>
      </c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ht="15" customHeight="1" x14ac:dyDescent="0.25">
      <c r="A9" s="9" t="s">
        <v>7</v>
      </c>
      <c r="B9" s="10">
        <v>44270</v>
      </c>
      <c r="C9" s="9" t="s">
        <v>40</v>
      </c>
      <c r="D9" s="11" t="str">
        <f>IFERROR(VLOOKUP(C9,'[1]Validation Source'!$E$2:$F$15,2,0),"")</f>
        <v>West</v>
      </c>
      <c r="E9" s="11" t="s">
        <v>488</v>
      </c>
      <c r="F9" t="s">
        <v>531</v>
      </c>
      <c r="G9" s="9" t="s">
        <v>41</v>
      </c>
      <c r="H9" s="9" t="s">
        <v>563</v>
      </c>
      <c r="I9" s="9" t="s">
        <v>933</v>
      </c>
      <c r="J9" s="9" t="s">
        <v>81</v>
      </c>
      <c r="K9" s="9" t="s">
        <v>54</v>
      </c>
      <c r="L9" s="9" t="s">
        <v>70</v>
      </c>
      <c r="M9" s="9" t="s">
        <v>418</v>
      </c>
      <c r="N9" s="9" t="s">
        <v>45</v>
      </c>
      <c r="O9" s="9">
        <v>1</v>
      </c>
      <c r="P9" s="9"/>
      <c r="Q9" s="9" t="s">
        <v>46</v>
      </c>
      <c r="R9" s="9" t="s">
        <v>839</v>
      </c>
      <c r="S9" s="9" t="s">
        <v>930</v>
      </c>
      <c r="T9" s="9" t="s">
        <v>49</v>
      </c>
      <c r="U9" s="9" t="s">
        <v>50</v>
      </c>
      <c r="V9" s="9">
        <v>2.6</v>
      </c>
      <c r="W9" s="9" t="s">
        <v>83</v>
      </c>
      <c r="X9" s="9">
        <f t="shared" ca="1" si="1"/>
        <v>2668133</v>
      </c>
      <c r="Y9" s="9">
        <f t="shared" ca="1" si="1"/>
        <v>3119882</v>
      </c>
      <c r="Z9" s="9">
        <v>0</v>
      </c>
      <c r="AA9" s="9">
        <v>0</v>
      </c>
      <c r="AB9" s="12">
        <f t="shared" ca="1" si="0"/>
        <v>0.16931277413832069</v>
      </c>
      <c r="AC9" s="13">
        <v>44275</v>
      </c>
      <c r="AD9" s="13">
        <v>44299</v>
      </c>
      <c r="AE9" s="13">
        <v>44361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ht="15" customHeight="1" x14ac:dyDescent="0.25">
      <c r="A10" s="9" t="s">
        <v>8</v>
      </c>
      <c r="B10" s="10">
        <v>44228</v>
      </c>
      <c r="C10" s="9" t="s">
        <v>452</v>
      </c>
      <c r="D10" s="11" t="str">
        <f>IFERROR(VLOOKUP(C10,'[1]Validation Source'!$E$2:$F$15,2,0),"")</f>
        <v>South</v>
      </c>
      <c r="E10" s="11" t="s">
        <v>489</v>
      </c>
      <c r="F10" t="s">
        <v>532</v>
      </c>
      <c r="G10" s="9" t="s">
        <v>41</v>
      </c>
      <c r="H10" s="9" t="s">
        <v>85</v>
      </c>
      <c r="I10" s="9" t="s">
        <v>932</v>
      </c>
      <c r="J10" s="9" t="s">
        <v>86</v>
      </c>
      <c r="K10" s="9" t="s">
        <v>54</v>
      </c>
      <c r="L10" s="9" t="s">
        <v>77</v>
      </c>
      <c r="M10" s="9" t="s">
        <v>77</v>
      </c>
      <c r="N10" s="9" t="s">
        <v>45</v>
      </c>
      <c r="O10" s="9">
        <v>1</v>
      </c>
      <c r="P10" s="9"/>
      <c r="Q10" s="9" t="s">
        <v>46</v>
      </c>
      <c r="R10" s="9" t="s">
        <v>840</v>
      </c>
      <c r="S10" s="16" t="s">
        <v>48</v>
      </c>
      <c r="T10" s="9" t="s">
        <v>58</v>
      </c>
      <c r="U10" s="9"/>
      <c r="V10" s="9">
        <v>7.4</v>
      </c>
      <c r="W10" s="9" t="s">
        <v>88</v>
      </c>
      <c r="X10" s="9">
        <f t="shared" ca="1" si="1"/>
        <v>4790680</v>
      </c>
      <c r="Y10" s="9">
        <f t="shared" ca="1" si="1"/>
        <v>2294280</v>
      </c>
      <c r="Z10" s="9">
        <v>100000</v>
      </c>
      <c r="AA10" s="9">
        <v>0</v>
      </c>
      <c r="AB10" s="12">
        <f t="shared" ca="1" si="0"/>
        <v>-0.52109512637036914</v>
      </c>
      <c r="AC10" s="13">
        <v>44233</v>
      </c>
      <c r="AD10" s="13">
        <v>44249</v>
      </c>
      <c r="AE10" s="13">
        <v>44368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ht="15" customHeight="1" x14ac:dyDescent="0.25">
      <c r="A11" s="9" t="s">
        <v>9</v>
      </c>
      <c r="B11" s="10">
        <v>44256</v>
      </c>
      <c r="C11" s="9" t="s">
        <v>452</v>
      </c>
      <c r="D11" s="11" t="str">
        <f>IFERROR(VLOOKUP(C11,'[1]Validation Source'!$E$2:$F$15,2,0),"")</f>
        <v>South</v>
      </c>
      <c r="E11" s="11" t="s">
        <v>489</v>
      </c>
      <c r="F11" t="s">
        <v>533</v>
      </c>
      <c r="G11" s="9" t="s">
        <v>41</v>
      </c>
      <c r="H11" s="9" t="s">
        <v>85</v>
      </c>
      <c r="I11" s="9" t="s">
        <v>932</v>
      </c>
      <c r="J11" s="9" t="s">
        <v>86</v>
      </c>
      <c r="K11" s="9" t="s">
        <v>54</v>
      </c>
      <c r="L11" s="9" t="s">
        <v>44</v>
      </c>
      <c r="M11" s="9" t="s">
        <v>44</v>
      </c>
      <c r="N11" s="9" t="s">
        <v>45</v>
      </c>
      <c r="O11" s="9">
        <v>1</v>
      </c>
      <c r="P11" s="9"/>
      <c r="Q11" s="9" t="s">
        <v>46</v>
      </c>
      <c r="R11" s="9" t="s">
        <v>841</v>
      </c>
      <c r="S11" s="9" t="s">
        <v>930</v>
      </c>
      <c r="T11" s="9" t="s">
        <v>49</v>
      </c>
      <c r="U11" s="9" t="s">
        <v>50</v>
      </c>
      <c r="V11" s="9">
        <v>4.5</v>
      </c>
      <c r="W11" s="9" t="s">
        <v>90</v>
      </c>
      <c r="X11" s="9">
        <f t="shared" ca="1" si="1"/>
        <v>2174292</v>
      </c>
      <c r="Y11" s="9">
        <f t="shared" ca="1" si="1"/>
        <v>1537821</v>
      </c>
      <c r="Z11" s="9">
        <v>0</v>
      </c>
      <c r="AA11" s="9">
        <v>0</v>
      </c>
      <c r="AB11" s="12">
        <f t="shared" ca="1" si="0"/>
        <v>-0.29272563206781793</v>
      </c>
      <c r="AC11" s="13">
        <v>44303</v>
      </c>
      <c r="AD11" s="17">
        <v>44315</v>
      </c>
      <c r="AE11" s="18">
        <v>44403</v>
      </c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5" customHeight="1" x14ac:dyDescent="0.25">
      <c r="A12" s="9" t="s">
        <v>10</v>
      </c>
      <c r="B12" s="10">
        <v>44256</v>
      </c>
      <c r="C12" s="9" t="s">
        <v>452</v>
      </c>
      <c r="D12" s="11" t="str">
        <f>IFERROR(VLOOKUP(C12,'[1]Validation Source'!$E$2:$F$15,2,0),"")</f>
        <v>South</v>
      </c>
      <c r="E12" s="11" t="s">
        <v>489</v>
      </c>
      <c r="F12" t="s">
        <v>534</v>
      </c>
      <c r="G12" s="9" t="s">
        <v>41</v>
      </c>
      <c r="H12" s="9" t="s">
        <v>85</v>
      </c>
      <c r="I12" s="9" t="s">
        <v>932</v>
      </c>
      <c r="J12" s="9" t="s">
        <v>86</v>
      </c>
      <c r="K12" s="9" t="s">
        <v>54</v>
      </c>
      <c r="L12" s="9" t="s">
        <v>44</v>
      </c>
      <c r="M12" s="9" t="s">
        <v>44</v>
      </c>
      <c r="N12" s="9" t="s">
        <v>45</v>
      </c>
      <c r="O12" s="9">
        <v>1</v>
      </c>
      <c r="P12" s="9"/>
      <c r="Q12" s="9" t="s">
        <v>46</v>
      </c>
      <c r="R12" s="9" t="s">
        <v>842</v>
      </c>
      <c r="S12" s="9" t="s">
        <v>930</v>
      </c>
      <c r="T12" s="9" t="s">
        <v>49</v>
      </c>
      <c r="U12" s="9" t="s">
        <v>50</v>
      </c>
      <c r="V12" s="9">
        <v>4</v>
      </c>
      <c r="W12" s="9" t="s">
        <v>59</v>
      </c>
      <c r="X12" s="9">
        <f t="shared" ca="1" si="1"/>
        <v>1115049</v>
      </c>
      <c r="Y12" s="9">
        <f t="shared" ca="1" si="1"/>
        <v>3681656</v>
      </c>
      <c r="Z12" s="9">
        <v>0</v>
      </c>
      <c r="AA12" s="9">
        <v>0</v>
      </c>
      <c r="AB12" s="12">
        <f t="shared" ca="1" si="0"/>
        <v>2.3017885312663391</v>
      </c>
      <c r="AC12" s="13">
        <v>44309</v>
      </c>
      <c r="AD12" s="17">
        <v>44317</v>
      </c>
      <c r="AE12" s="18">
        <v>44403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5" customHeight="1" x14ac:dyDescent="0.25">
      <c r="A13" s="9" t="s">
        <v>11</v>
      </c>
      <c r="B13" s="10">
        <v>44256</v>
      </c>
      <c r="C13" s="9" t="s">
        <v>452</v>
      </c>
      <c r="D13" s="11" t="str">
        <f>IFERROR(VLOOKUP(C13,'[1]Validation Source'!$E$2:$F$15,2,0),"")</f>
        <v>South</v>
      </c>
      <c r="E13" s="11" t="s">
        <v>489</v>
      </c>
      <c r="F13" t="s">
        <v>535</v>
      </c>
      <c r="G13" s="9" t="s">
        <v>41</v>
      </c>
      <c r="H13" s="9" t="s">
        <v>85</v>
      </c>
      <c r="I13" s="9" t="s">
        <v>932</v>
      </c>
      <c r="J13" s="9" t="s">
        <v>86</v>
      </c>
      <c r="K13" s="9" t="s">
        <v>54</v>
      </c>
      <c r="L13" s="9" t="s">
        <v>44</v>
      </c>
      <c r="M13" s="9" t="s">
        <v>44</v>
      </c>
      <c r="N13" s="9" t="s">
        <v>45</v>
      </c>
      <c r="O13" s="9">
        <v>1</v>
      </c>
      <c r="P13" s="9"/>
      <c r="Q13" s="9" t="s">
        <v>46</v>
      </c>
      <c r="R13" s="9" t="s">
        <v>843</v>
      </c>
      <c r="S13" s="9" t="s">
        <v>930</v>
      </c>
      <c r="T13" s="9" t="s">
        <v>49</v>
      </c>
      <c r="U13" s="9" t="s">
        <v>50</v>
      </c>
      <c r="V13" s="9">
        <v>6</v>
      </c>
      <c r="W13" s="9" t="s">
        <v>93</v>
      </c>
      <c r="X13" s="9">
        <f t="shared" ca="1" si="1"/>
        <v>3519672</v>
      </c>
      <c r="Y13" s="9">
        <f t="shared" ca="1" si="1"/>
        <v>2521486</v>
      </c>
      <c r="Z13" s="9">
        <v>0</v>
      </c>
      <c r="AA13" s="9">
        <v>0</v>
      </c>
      <c r="AB13" s="12">
        <f t="shared" ca="1" si="0"/>
        <v>-0.28360199473132724</v>
      </c>
      <c r="AC13" s="13">
        <v>44303</v>
      </c>
      <c r="AD13" s="17">
        <v>44317</v>
      </c>
      <c r="AE13" s="18">
        <v>44375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5" customHeight="1" x14ac:dyDescent="0.25">
      <c r="A14" s="9" t="s">
        <v>0</v>
      </c>
      <c r="B14" s="10">
        <v>44256</v>
      </c>
      <c r="C14" s="9" t="s">
        <v>452</v>
      </c>
      <c r="D14" s="11" t="str">
        <f>IFERROR(VLOOKUP(C14,'[1]Validation Source'!$E$2:$F$15,2,0),"")</f>
        <v>South</v>
      </c>
      <c r="E14" s="11" t="s">
        <v>489</v>
      </c>
      <c r="F14" t="s">
        <v>553</v>
      </c>
      <c r="G14" s="9" t="s">
        <v>41</v>
      </c>
      <c r="H14" s="9" t="s">
        <v>85</v>
      </c>
      <c r="I14" s="9" t="s">
        <v>932</v>
      </c>
      <c r="J14" s="9" t="s">
        <v>86</v>
      </c>
      <c r="K14" s="9" t="s">
        <v>54</v>
      </c>
      <c r="L14" s="9" t="s">
        <v>70</v>
      </c>
      <c r="M14" s="9" t="s">
        <v>418</v>
      </c>
      <c r="N14" s="9" t="s">
        <v>45</v>
      </c>
      <c r="O14" s="9">
        <v>1</v>
      </c>
      <c r="P14" s="9"/>
      <c r="Q14" s="9" t="s">
        <v>46</v>
      </c>
      <c r="R14" s="9" t="s">
        <v>844</v>
      </c>
      <c r="S14" s="16" t="s">
        <v>66</v>
      </c>
      <c r="T14" s="9" t="s">
        <v>95</v>
      </c>
      <c r="U14" s="9" t="s">
        <v>96</v>
      </c>
      <c r="V14" s="9">
        <v>2</v>
      </c>
      <c r="W14" s="9" t="s">
        <v>97</v>
      </c>
      <c r="X14" s="9">
        <f t="shared" ca="1" si="1"/>
        <v>2399129</v>
      </c>
      <c r="Y14" s="9">
        <f t="shared" ca="1" si="1"/>
        <v>4146758</v>
      </c>
      <c r="Z14" s="9">
        <v>0</v>
      </c>
      <c r="AA14" s="9">
        <v>0</v>
      </c>
      <c r="AB14" s="12">
        <f t="shared" ca="1" si="0"/>
        <v>0.72844311414684249</v>
      </c>
      <c r="AC14" s="13">
        <v>44307</v>
      </c>
      <c r="AD14" s="17">
        <v>44320</v>
      </c>
      <c r="AE14" s="18">
        <v>44382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5" customHeight="1" x14ac:dyDescent="0.25">
      <c r="A15" s="9" t="s">
        <v>1</v>
      </c>
      <c r="B15" s="10">
        <v>44256</v>
      </c>
      <c r="C15" s="9" t="s">
        <v>452</v>
      </c>
      <c r="D15" s="11" t="str">
        <f>IFERROR(VLOOKUP(C15,'[1]Validation Source'!$E$2:$F$15,2,0),"")</f>
        <v>South</v>
      </c>
      <c r="E15" s="11" t="s">
        <v>489</v>
      </c>
      <c r="F15" t="s">
        <v>555</v>
      </c>
      <c r="G15" s="9" t="s">
        <v>41</v>
      </c>
      <c r="H15" s="9" t="s">
        <v>85</v>
      </c>
      <c r="I15" s="9" t="s">
        <v>932</v>
      </c>
      <c r="J15" s="9" t="s">
        <v>86</v>
      </c>
      <c r="K15" s="9" t="s">
        <v>54</v>
      </c>
      <c r="L15" s="9" t="s">
        <v>70</v>
      </c>
      <c r="M15" s="9" t="s">
        <v>418</v>
      </c>
      <c r="N15" s="9" t="s">
        <v>45</v>
      </c>
      <c r="O15" s="9">
        <v>1</v>
      </c>
      <c r="P15" s="9"/>
      <c r="Q15" s="9" t="s">
        <v>46</v>
      </c>
      <c r="R15" s="9" t="s">
        <v>845</v>
      </c>
      <c r="S15" s="16" t="s">
        <v>66</v>
      </c>
      <c r="T15" s="9" t="s">
        <v>49</v>
      </c>
      <c r="U15" s="9" t="s">
        <v>50</v>
      </c>
      <c r="V15" s="9">
        <v>2</v>
      </c>
      <c r="W15" s="9" t="s">
        <v>99</v>
      </c>
      <c r="X15" s="9">
        <f t="shared" ca="1" si="1"/>
        <v>3738082</v>
      </c>
      <c r="Y15" s="9">
        <f t="shared" ca="1" si="1"/>
        <v>2370404</v>
      </c>
      <c r="Z15" s="9">
        <v>0</v>
      </c>
      <c r="AA15" s="9">
        <v>0</v>
      </c>
      <c r="AB15" s="12">
        <f t="shared" ca="1" si="0"/>
        <v>-0.36587693902915985</v>
      </c>
      <c r="AC15" s="13">
        <v>44312</v>
      </c>
      <c r="AD15" s="17">
        <v>44320</v>
      </c>
      <c r="AE15" s="18">
        <v>44389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5" customHeight="1" x14ac:dyDescent="0.25">
      <c r="A16" s="9" t="s">
        <v>2</v>
      </c>
      <c r="B16" s="10">
        <v>44256</v>
      </c>
      <c r="C16" s="9" t="s">
        <v>452</v>
      </c>
      <c r="D16" s="11" t="str">
        <f>IFERROR(VLOOKUP(C16,'[1]Validation Source'!$E$2:$F$15,2,0),"")</f>
        <v>South</v>
      </c>
      <c r="E16" s="11" t="s">
        <v>489</v>
      </c>
      <c r="F16" t="s">
        <v>557</v>
      </c>
      <c r="G16" s="9" t="s">
        <v>41</v>
      </c>
      <c r="H16" s="9" t="s">
        <v>85</v>
      </c>
      <c r="I16" s="9" t="s">
        <v>932</v>
      </c>
      <c r="J16" s="9" t="s">
        <v>86</v>
      </c>
      <c r="K16" s="9" t="s">
        <v>54</v>
      </c>
      <c r="L16" s="9" t="s">
        <v>77</v>
      </c>
      <c r="M16" s="9" t="s">
        <v>77</v>
      </c>
      <c r="N16" s="9" t="s">
        <v>45</v>
      </c>
      <c r="O16" s="9">
        <v>1</v>
      </c>
      <c r="P16" s="9"/>
      <c r="Q16" s="9" t="s">
        <v>46</v>
      </c>
      <c r="R16" s="9" t="s">
        <v>846</v>
      </c>
      <c r="S16" s="16" t="s">
        <v>48</v>
      </c>
      <c r="T16" s="9" t="s">
        <v>79</v>
      </c>
      <c r="U16" s="9" t="s">
        <v>101</v>
      </c>
      <c r="V16" s="9">
        <v>9</v>
      </c>
      <c r="W16" s="9" t="s">
        <v>62</v>
      </c>
      <c r="X16" s="9">
        <f t="shared" ca="1" si="1"/>
        <v>2536624</v>
      </c>
      <c r="Y16" s="9">
        <f t="shared" ca="1" si="1"/>
        <v>3636851</v>
      </c>
      <c r="Z16" s="9">
        <v>0</v>
      </c>
      <c r="AA16" s="9">
        <v>0</v>
      </c>
      <c r="AB16" s="12">
        <f t="shared" ca="1" si="0"/>
        <v>0.43373673039441402</v>
      </c>
      <c r="AC16" s="13">
        <v>44313</v>
      </c>
      <c r="AD16" s="17">
        <v>44320</v>
      </c>
      <c r="AE16" s="18">
        <v>44375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5" customHeight="1" x14ac:dyDescent="0.25">
      <c r="A17" s="9" t="s">
        <v>3</v>
      </c>
      <c r="B17" s="10">
        <v>44256</v>
      </c>
      <c r="C17" s="9" t="s">
        <v>452</v>
      </c>
      <c r="D17" s="11" t="str">
        <f>IFERROR(VLOOKUP(C17,'[1]Validation Source'!$E$2:$F$15,2,0),"")</f>
        <v>South</v>
      </c>
      <c r="E17" s="11" t="s">
        <v>489</v>
      </c>
      <c r="F17" t="s">
        <v>559</v>
      </c>
      <c r="G17" s="9" t="s">
        <v>41</v>
      </c>
      <c r="H17" s="9" t="s">
        <v>85</v>
      </c>
      <c r="I17" s="9" t="s">
        <v>932</v>
      </c>
      <c r="J17" s="9" t="s">
        <v>86</v>
      </c>
      <c r="K17" s="9" t="s">
        <v>54</v>
      </c>
      <c r="L17" s="9" t="s">
        <v>44</v>
      </c>
      <c r="M17" s="9" t="s">
        <v>44</v>
      </c>
      <c r="N17" s="9" t="s">
        <v>45</v>
      </c>
      <c r="O17" s="9">
        <v>1</v>
      </c>
      <c r="P17" s="9"/>
      <c r="Q17" s="9" t="s">
        <v>46</v>
      </c>
      <c r="R17" s="9" t="s">
        <v>847</v>
      </c>
      <c r="S17" s="16" t="s">
        <v>66</v>
      </c>
      <c r="T17" s="9" t="s">
        <v>79</v>
      </c>
      <c r="U17" s="9" t="s">
        <v>101</v>
      </c>
      <c r="V17" s="9">
        <v>5</v>
      </c>
      <c r="W17" s="9" t="s">
        <v>103</v>
      </c>
      <c r="X17" s="9">
        <f t="shared" ca="1" si="1"/>
        <v>680921</v>
      </c>
      <c r="Y17" s="9">
        <f t="shared" ca="1" si="1"/>
        <v>3141313</v>
      </c>
      <c r="Z17" s="9">
        <v>0</v>
      </c>
      <c r="AA17" s="9">
        <v>0</v>
      </c>
      <c r="AB17" s="12">
        <f t="shared" ca="1" si="0"/>
        <v>3.613329593300838</v>
      </c>
      <c r="AC17" s="13">
        <v>44313</v>
      </c>
      <c r="AD17" s="17">
        <v>44320</v>
      </c>
      <c r="AE17" s="18">
        <v>44382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5" customHeight="1" x14ac:dyDescent="0.25">
      <c r="A18" s="9" t="s">
        <v>4</v>
      </c>
      <c r="B18" s="10">
        <v>44256</v>
      </c>
      <c r="C18" s="9" t="s">
        <v>452</v>
      </c>
      <c r="D18" s="11" t="str">
        <f>IFERROR(VLOOKUP(C18,'[1]Validation Source'!$E$2:$F$15,2,0),"")</f>
        <v>South</v>
      </c>
      <c r="E18" s="11" t="s">
        <v>489</v>
      </c>
      <c r="F18" t="s">
        <v>561</v>
      </c>
      <c r="G18" s="9" t="s">
        <v>41</v>
      </c>
      <c r="H18" s="9" t="s">
        <v>85</v>
      </c>
      <c r="I18" s="9" t="s">
        <v>932</v>
      </c>
      <c r="J18" s="9" t="s">
        <v>86</v>
      </c>
      <c r="K18" s="9" t="s">
        <v>54</v>
      </c>
      <c r="L18" s="9" t="s">
        <v>44</v>
      </c>
      <c r="M18" s="9" t="s">
        <v>44</v>
      </c>
      <c r="N18" s="9" t="s">
        <v>45</v>
      </c>
      <c r="O18" s="9">
        <v>1</v>
      </c>
      <c r="P18" s="9"/>
      <c r="Q18" s="9" t="s">
        <v>46</v>
      </c>
      <c r="R18" s="9" t="s">
        <v>848</v>
      </c>
      <c r="S18" s="16" t="s">
        <v>66</v>
      </c>
      <c r="T18" s="9" t="s">
        <v>49</v>
      </c>
      <c r="U18" s="9" t="s">
        <v>50</v>
      </c>
      <c r="V18" s="9">
        <v>3</v>
      </c>
      <c r="W18" s="9" t="s">
        <v>99</v>
      </c>
      <c r="X18" s="9">
        <f t="shared" ca="1" si="1"/>
        <v>3417032</v>
      </c>
      <c r="Y18" s="9">
        <f t="shared" ca="1" si="1"/>
        <v>3711889</v>
      </c>
      <c r="Z18" s="9">
        <v>0</v>
      </c>
      <c r="AA18" s="9">
        <v>0</v>
      </c>
      <c r="AB18" s="12">
        <f t="shared" ca="1" si="0"/>
        <v>8.6290382999047122E-2</v>
      </c>
      <c r="AC18" s="13">
        <v>44313</v>
      </c>
      <c r="AD18" s="17">
        <v>44320</v>
      </c>
      <c r="AE18" s="18">
        <v>44368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5" customHeight="1" x14ac:dyDescent="0.25">
      <c r="A19" s="9" t="s">
        <v>5</v>
      </c>
      <c r="B19" s="10">
        <v>44256</v>
      </c>
      <c r="C19" s="9" t="s">
        <v>452</v>
      </c>
      <c r="D19" s="11" t="str">
        <f>IFERROR(VLOOKUP(C19,'[1]Validation Source'!$E$2:$F$15,2,0),"")</f>
        <v>South</v>
      </c>
      <c r="E19" s="11" t="s">
        <v>489</v>
      </c>
      <c r="F19" t="s">
        <v>524</v>
      </c>
      <c r="G19" s="9" t="s">
        <v>41</v>
      </c>
      <c r="H19" s="9" t="s">
        <v>85</v>
      </c>
      <c r="I19" s="9" t="s">
        <v>932</v>
      </c>
      <c r="J19" s="9" t="s">
        <v>86</v>
      </c>
      <c r="K19" s="9" t="s">
        <v>54</v>
      </c>
      <c r="L19" s="9" t="s">
        <v>70</v>
      </c>
      <c r="M19" s="9" t="s">
        <v>418</v>
      </c>
      <c r="N19" s="9" t="s">
        <v>45</v>
      </c>
      <c r="O19" s="9">
        <v>1</v>
      </c>
      <c r="P19" s="9"/>
      <c r="Q19" s="9" t="s">
        <v>46</v>
      </c>
      <c r="R19" s="9" t="s">
        <v>849</v>
      </c>
      <c r="S19" s="16" t="s">
        <v>48</v>
      </c>
      <c r="T19" s="9" t="s">
        <v>79</v>
      </c>
      <c r="U19" s="9" t="s">
        <v>101</v>
      </c>
      <c r="V19" s="9">
        <v>1.8</v>
      </c>
      <c r="W19" s="9" t="s">
        <v>99</v>
      </c>
      <c r="X19" s="9">
        <f t="shared" ca="1" si="1"/>
        <v>3762173</v>
      </c>
      <c r="Y19" s="9">
        <f t="shared" ca="1" si="1"/>
        <v>2388996</v>
      </c>
      <c r="Z19" s="9">
        <v>0</v>
      </c>
      <c r="AA19" s="9">
        <v>0</v>
      </c>
      <c r="AB19" s="12">
        <f t="shared" ca="1" si="0"/>
        <v>-0.36499570859713254</v>
      </c>
      <c r="AC19" s="13">
        <v>44312</v>
      </c>
      <c r="AD19" s="17">
        <v>44329</v>
      </c>
      <c r="AE19" s="18">
        <v>44384</v>
      </c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5" customHeight="1" x14ac:dyDescent="0.25">
      <c r="A20" s="9" t="s">
        <v>6</v>
      </c>
      <c r="B20" s="10">
        <v>44256</v>
      </c>
      <c r="C20" s="9" t="s">
        <v>106</v>
      </c>
      <c r="D20" s="11" t="str">
        <f>IFERROR(VLOOKUP(C20,'[1]Validation Source'!$E$2:$F$15,2,0),"")</f>
        <v>South</v>
      </c>
      <c r="E20" s="11" t="s">
        <v>490</v>
      </c>
      <c r="F20" t="s">
        <v>525</v>
      </c>
      <c r="G20" s="9" t="s">
        <v>41</v>
      </c>
      <c r="H20" s="9" t="s">
        <v>564</v>
      </c>
      <c r="I20" s="9" t="s">
        <v>932</v>
      </c>
      <c r="J20" s="9" t="s">
        <v>107</v>
      </c>
      <c r="K20" s="9" t="s">
        <v>108</v>
      </c>
      <c r="L20" s="9" t="s">
        <v>44</v>
      </c>
      <c r="M20" s="9" t="s">
        <v>44</v>
      </c>
      <c r="N20" s="9" t="s">
        <v>45</v>
      </c>
      <c r="O20" s="9">
        <v>1</v>
      </c>
      <c r="P20" s="9"/>
      <c r="Q20" s="9" t="s">
        <v>46</v>
      </c>
      <c r="R20" s="9" t="s">
        <v>850</v>
      </c>
      <c r="S20" s="16" t="s">
        <v>66</v>
      </c>
      <c r="T20" s="9" t="s">
        <v>58</v>
      </c>
      <c r="U20" s="9"/>
      <c r="V20" s="9">
        <v>7</v>
      </c>
      <c r="W20" s="9" t="s">
        <v>110</v>
      </c>
      <c r="X20" s="9">
        <f t="shared" ca="1" si="1"/>
        <v>3254762</v>
      </c>
      <c r="Y20" s="9">
        <f t="shared" ca="1" si="1"/>
        <v>2820119</v>
      </c>
      <c r="Z20" s="9">
        <v>0</v>
      </c>
      <c r="AA20" s="9">
        <v>0</v>
      </c>
      <c r="AB20" s="12">
        <f t="shared" ca="1" si="0"/>
        <v>-0.13354063983787448</v>
      </c>
      <c r="AC20" s="13">
        <v>44312</v>
      </c>
      <c r="AD20" s="17">
        <v>44324</v>
      </c>
      <c r="AE20" s="18">
        <v>44417</v>
      </c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5" customHeight="1" x14ac:dyDescent="0.25">
      <c r="A21" s="9" t="s">
        <v>7</v>
      </c>
      <c r="B21" s="20">
        <v>44470</v>
      </c>
      <c r="C21" s="9" t="s">
        <v>40</v>
      </c>
      <c r="D21" s="11" t="str">
        <f>IFERROR(VLOOKUP(C21,'[1]Validation Source'!$E$2:$F$15,2,0),"")</f>
        <v>West</v>
      </c>
      <c r="E21" s="11" t="s">
        <v>486</v>
      </c>
      <c r="F21" t="s">
        <v>526</v>
      </c>
      <c r="G21" s="9" t="s">
        <v>41</v>
      </c>
      <c r="H21" s="9" t="s">
        <v>563</v>
      </c>
      <c r="I21" s="9" t="s">
        <v>933</v>
      </c>
      <c r="J21" s="19" t="s">
        <v>111</v>
      </c>
      <c r="K21" s="9" t="s">
        <v>43</v>
      </c>
      <c r="L21" s="9" t="s">
        <v>44</v>
      </c>
      <c r="M21" s="9" t="s">
        <v>44</v>
      </c>
      <c r="N21" s="9" t="s">
        <v>71</v>
      </c>
      <c r="O21" s="9">
        <v>1</v>
      </c>
      <c r="P21" s="9"/>
      <c r="Q21" s="9" t="s">
        <v>112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12" t="str">
        <f t="shared" si="0"/>
        <v/>
      </c>
      <c r="AC21" s="13"/>
      <c r="AD21" s="17"/>
      <c r="AE21" s="18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5" customHeight="1" x14ac:dyDescent="0.25">
      <c r="A22" s="9" t="s">
        <v>8</v>
      </c>
      <c r="B22" s="20">
        <v>44271</v>
      </c>
      <c r="C22" s="9" t="s">
        <v>40</v>
      </c>
      <c r="D22" s="11" t="str">
        <f>IFERROR(VLOOKUP(C22,'[1]Validation Source'!$E$2:$F$15,2,0),"")</f>
        <v>West</v>
      </c>
      <c r="E22" s="11" t="s">
        <v>491</v>
      </c>
      <c r="F22" t="s">
        <v>527</v>
      </c>
      <c r="G22" s="9" t="s">
        <v>41</v>
      </c>
      <c r="H22" s="9" t="s">
        <v>563</v>
      </c>
      <c r="I22" s="9" t="s">
        <v>933</v>
      </c>
      <c r="J22" s="19" t="s">
        <v>114</v>
      </c>
      <c r="K22" s="9" t="s">
        <v>43</v>
      </c>
      <c r="L22" s="9" t="s">
        <v>115</v>
      </c>
      <c r="M22" s="9" t="s">
        <v>115</v>
      </c>
      <c r="N22" s="9" t="s">
        <v>71</v>
      </c>
      <c r="O22" s="9">
        <v>1</v>
      </c>
      <c r="P22" s="9"/>
      <c r="Q22" s="9" t="s">
        <v>112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12" t="str">
        <f t="shared" si="0"/>
        <v/>
      </c>
      <c r="AC22" s="13"/>
      <c r="AD22" s="17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5" customHeight="1" x14ac:dyDescent="0.25">
      <c r="A23" s="9" t="s">
        <v>9</v>
      </c>
      <c r="B23" s="20">
        <v>44368</v>
      </c>
      <c r="C23" s="9" t="s">
        <v>40</v>
      </c>
      <c r="D23" s="11" t="str">
        <f>IFERROR(VLOOKUP(C23,'[1]Validation Source'!$E$2:$F$15,2,0),"")</f>
        <v>West</v>
      </c>
      <c r="E23" s="11" t="s">
        <v>487</v>
      </c>
      <c r="F23" t="s">
        <v>528</v>
      </c>
      <c r="G23" s="9" t="s">
        <v>41</v>
      </c>
      <c r="H23" s="9" t="s">
        <v>563</v>
      </c>
      <c r="I23" s="9" t="s">
        <v>933</v>
      </c>
      <c r="J23" s="19" t="s">
        <v>116</v>
      </c>
      <c r="K23" s="9" t="s">
        <v>43</v>
      </c>
      <c r="L23" s="9" t="s">
        <v>115</v>
      </c>
      <c r="M23" s="9" t="s">
        <v>115</v>
      </c>
      <c r="N23" s="9" t="s">
        <v>45</v>
      </c>
      <c r="O23" s="9">
        <v>1</v>
      </c>
      <c r="P23" s="9"/>
      <c r="Q23" s="9" t="s">
        <v>46</v>
      </c>
      <c r="R23" s="9" t="s">
        <v>851</v>
      </c>
      <c r="S23" s="9" t="s">
        <v>930</v>
      </c>
      <c r="T23" s="9" t="s">
        <v>49</v>
      </c>
      <c r="U23" s="9" t="s">
        <v>50</v>
      </c>
      <c r="V23" s="9">
        <v>9.8000000000000007</v>
      </c>
      <c r="W23" s="9" t="s">
        <v>118</v>
      </c>
      <c r="X23" s="9">
        <f ca="1">RANDBETWEEN(200000,5000000)</f>
        <v>4195255</v>
      </c>
      <c r="Y23" s="9">
        <f ca="1">RANDBETWEEN(200000,5000000)</f>
        <v>2257336</v>
      </c>
      <c r="Z23" s="9">
        <v>100000</v>
      </c>
      <c r="AA23" s="9">
        <v>0</v>
      </c>
      <c r="AB23" s="12">
        <f t="shared" ca="1" si="0"/>
        <v>-0.46193115793914791</v>
      </c>
      <c r="AC23" s="13">
        <v>44369</v>
      </c>
      <c r="AD23" s="17">
        <v>44372</v>
      </c>
      <c r="AE23" s="18">
        <v>44375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5" customHeight="1" x14ac:dyDescent="0.25">
      <c r="A24" s="9" t="s">
        <v>10</v>
      </c>
      <c r="B24" s="20">
        <v>44436</v>
      </c>
      <c r="C24" s="9" t="s">
        <v>40</v>
      </c>
      <c r="D24" s="11" t="str">
        <f>IFERROR(VLOOKUP(C24,'[1]Validation Source'!$E$2:$F$15,2,0),"")</f>
        <v>West</v>
      </c>
      <c r="E24" s="11" t="s">
        <v>486</v>
      </c>
      <c r="F24" t="s">
        <v>529</v>
      </c>
      <c r="G24" s="9" t="s">
        <v>41</v>
      </c>
      <c r="H24" s="9" t="s">
        <v>563</v>
      </c>
      <c r="I24" s="9" t="s">
        <v>933</v>
      </c>
      <c r="J24" s="19" t="s">
        <v>119</v>
      </c>
      <c r="K24" s="9" t="s">
        <v>43</v>
      </c>
      <c r="L24" s="9" t="s">
        <v>70</v>
      </c>
      <c r="M24" s="9" t="s">
        <v>418</v>
      </c>
      <c r="N24" s="9" t="s">
        <v>45</v>
      </c>
      <c r="O24" s="9">
        <v>1</v>
      </c>
      <c r="P24" s="9"/>
      <c r="Q24" s="9" t="s">
        <v>112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12" t="str">
        <f t="shared" si="0"/>
        <v/>
      </c>
      <c r="AC24" s="13"/>
      <c r="AD24" s="17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5" customHeight="1" x14ac:dyDescent="0.25">
      <c r="A25" s="9" t="s">
        <v>11</v>
      </c>
      <c r="B25" s="20">
        <v>44267</v>
      </c>
      <c r="C25" s="9" t="s">
        <v>40</v>
      </c>
      <c r="D25" s="11" t="str">
        <f>IFERROR(VLOOKUP(C25,'[1]Validation Source'!$E$2:$F$15,2,0),"")</f>
        <v>West</v>
      </c>
      <c r="E25" s="11" t="s">
        <v>486</v>
      </c>
      <c r="F25" t="s">
        <v>530</v>
      </c>
      <c r="G25" s="9" t="s">
        <v>41</v>
      </c>
      <c r="H25" s="9" t="s">
        <v>563</v>
      </c>
      <c r="I25" s="9" t="s">
        <v>933</v>
      </c>
      <c r="J25" s="19" t="s">
        <v>120</v>
      </c>
      <c r="K25" s="9" t="s">
        <v>54</v>
      </c>
      <c r="L25" s="9" t="s">
        <v>55</v>
      </c>
      <c r="M25" s="9" t="s">
        <v>56</v>
      </c>
      <c r="N25" s="9" t="s">
        <v>71</v>
      </c>
      <c r="O25" s="9">
        <v>1</v>
      </c>
      <c r="P25" s="9"/>
      <c r="Q25" s="9" t="s">
        <v>112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12" t="str">
        <f t="shared" si="0"/>
        <v/>
      </c>
      <c r="AC25" s="13"/>
      <c r="AD25" s="17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5" customHeight="1" x14ac:dyDescent="0.25">
      <c r="A26" s="9" t="s">
        <v>0</v>
      </c>
      <c r="B26" s="20">
        <v>44512</v>
      </c>
      <c r="C26" s="9" t="s">
        <v>40</v>
      </c>
      <c r="D26" s="11" t="str">
        <f>IFERROR(VLOOKUP(C26,'[1]Validation Source'!$E$2:$F$15,2,0),"")</f>
        <v>West</v>
      </c>
      <c r="E26" s="11" t="s">
        <v>487</v>
      </c>
      <c r="F26" t="s">
        <v>531</v>
      </c>
      <c r="G26" s="9" t="s">
        <v>41</v>
      </c>
      <c r="H26" s="9" t="s">
        <v>563</v>
      </c>
      <c r="I26" s="9" t="s">
        <v>933</v>
      </c>
      <c r="J26" s="19" t="s">
        <v>81</v>
      </c>
      <c r="K26" s="9" t="s">
        <v>54</v>
      </c>
      <c r="L26" s="9" t="s">
        <v>77</v>
      </c>
      <c r="M26" s="9" t="s">
        <v>77</v>
      </c>
      <c r="N26" s="9" t="s">
        <v>71</v>
      </c>
      <c r="O26" s="9">
        <v>1</v>
      </c>
      <c r="P26" s="9"/>
      <c r="Q26" s="9" t="s">
        <v>112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12" t="str">
        <f t="shared" si="0"/>
        <v/>
      </c>
      <c r="AC26" s="13"/>
      <c r="AD26" s="17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5" customHeight="1" x14ac:dyDescent="0.25">
      <c r="A27" s="9" t="s">
        <v>1</v>
      </c>
      <c r="B27" s="20">
        <v>44526</v>
      </c>
      <c r="C27" s="9" t="s">
        <v>68</v>
      </c>
      <c r="D27" s="11" t="str">
        <f>IFERROR(VLOOKUP(C27,'[1]Validation Source'!$E$2:$F$15,2,0),"")</f>
        <v>West</v>
      </c>
      <c r="E27" s="11" t="s">
        <v>486</v>
      </c>
      <c r="F27" t="s">
        <v>532</v>
      </c>
      <c r="G27" s="9" t="s">
        <v>41</v>
      </c>
      <c r="H27" s="9" t="s">
        <v>563</v>
      </c>
      <c r="I27" s="9" t="s">
        <v>933</v>
      </c>
      <c r="J27" s="19" t="s">
        <v>42</v>
      </c>
      <c r="K27" s="9" t="s">
        <v>43</v>
      </c>
      <c r="L27" s="9" t="s">
        <v>70</v>
      </c>
      <c r="M27" s="9" t="s">
        <v>418</v>
      </c>
      <c r="N27" s="9" t="s">
        <v>45</v>
      </c>
      <c r="O27" s="9">
        <v>1</v>
      </c>
      <c r="P27" s="9"/>
      <c r="Q27" s="9" t="s">
        <v>112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12" t="str">
        <f t="shared" si="0"/>
        <v/>
      </c>
      <c r="AC27" s="13"/>
      <c r="AD27" s="17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5" customHeight="1" x14ac:dyDescent="0.25">
      <c r="A28" s="9" t="s">
        <v>2</v>
      </c>
      <c r="B28" s="20">
        <v>44509</v>
      </c>
      <c r="C28" s="9" t="s">
        <v>40</v>
      </c>
      <c r="D28" s="11" t="str">
        <f>IFERROR(VLOOKUP(C28,'[1]Validation Source'!$E$2:$F$15,2,0),"")</f>
        <v>West</v>
      </c>
      <c r="E28" s="11" t="s">
        <v>491</v>
      </c>
      <c r="F28" t="s">
        <v>533</v>
      </c>
      <c r="G28" s="9" t="s">
        <v>41</v>
      </c>
      <c r="H28" s="9" t="s">
        <v>563</v>
      </c>
      <c r="I28" s="9" t="s">
        <v>933</v>
      </c>
      <c r="J28" s="19" t="s">
        <v>81</v>
      </c>
      <c r="K28" s="9" t="s">
        <v>54</v>
      </c>
      <c r="L28" s="9" t="s">
        <v>70</v>
      </c>
      <c r="M28" s="9" t="s">
        <v>418</v>
      </c>
      <c r="N28" s="9" t="s">
        <v>71</v>
      </c>
      <c r="O28" s="9">
        <v>1</v>
      </c>
      <c r="P28" s="9"/>
      <c r="Q28" s="9" t="s">
        <v>112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12" t="str">
        <f t="shared" si="0"/>
        <v/>
      </c>
      <c r="AC28" s="13"/>
      <c r="AD28" s="17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5" customHeight="1" x14ac:dyDescent="0.25">
      <c r="A29" s="9" t="s">
        <v>3</v>
      </c>
      <c r="B29" s="20">
        <v>44258</v>
      </c>
      <c r="C29" s="9" t="s">
        <v>40</v>
      </c>
      <c r="D29" s="11" t="str">
        <f>IFERROR(VLOOKUP(C29,'[1]Validation Source'!$E$2:$F$15,2,0),"")</f>
        <v>West</v>
      </c>
      <c r="E29" s="11" t="s">
        <v>491</v>
      </c>
      <c r="F29" t="s">
        <v>534</v>
      </c>
      <c r="G29" s="9" t="s">
        <v>41</v>
      </c>
      <c r="H29" s="9" t="s">
        <v>563</v>
      </c>
      <c r="I29" s="9" t="s">
        <v>933</v>
      </c>
      <c r="J29" s="19" t="s">
        <v>121</v>
      </c>
      <c r="K29" s="9" t="s">
        <v>54</v>
      </c>
      <c r="L29" s="9" t="s">
        <v>115</v>
      </c>
      <c r="M29" s="9" t="s">
        <v>115</v>
      </c>
      <c r="N29" s="9" t="s">
        <v>71</v>
      </c>
      <c r="O29" s="9">
        <v>1</v>
      </c>
      <c r="P29" s="9"/>
      <c r="Q29" s="9" t="s">
        <v>112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12" t="str">
        <f t="shared" si="0"/>
        <v/>
      </c>
      <c r="AC29" s="13"/>
      <c r="AD29" s="17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5" customHeight="1" x14ac:dyDescent="0.25">
      <c r="A30" s="9" t="s">
        <v>4</v>
      </c>
      <c r="B30" s="20">
        <v>44526</v>
      </c>
      <c r="C30" s="9" t="s">
        <v>40</v>
      </c>
      <c r="D30" s="11" t="str">
        <f>IFERROR(VLOOKUP(C30,'[1]Validation Source'!$E$2:$F$15,2,0),"")</f>
        <v>West</v>
      </c>
      <c r="E30" s="11" t="s">
        <v>491</v>
      </c>
      <c r="F30" t="s">
        <v>535</v>
      </c>
      <c r="G30" s="9" t="s">
        <v>41</v>
      </c>
      <c r="H30" s="9" t="s">
        <v>563</v>
      </c>
      <c r="I30" s="9" t="s">
        <v>933</v>
      </c>
      <c r="J30" s="19" t="s">
        <v>122</v>
      </c>
      <c r="K30" s="9" t="s">
        <v>43</v>
      </c>
      <c r="L30" s="9" t="s">
        <v>115</v>
      </c>
      <c r="M30" s="9" t="s">
        <v>115</v>
      </c>
      <c r="N30" s="9" t="s">
        <v>71</v>
      </c>
      <c r="O30" s="9">
        <v>1</v>
      </c>
      <c r="P30" s="9"/>
      <c r="Q30" s="9" t="s">
        <v>112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12" t="str">
        <f t="shared" si="0"/>
        <v/>
      </c>
      <c r="AC30" s="13"/>
      <c r="AD30" s="17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5" customHeight="1" x14ac:dyDescent="0.25">
      <c r="A31" s="9" t="s">
        <v>5</v>
      </c>
      <c r="B31" s="20">
        <v>44279</v>
      </c>
      <c r="C31" s="9" t="s">
        <v>40</v>
      </c>
      <c r="D31" s="11" t="str">
        <f>IFERROR(VLOOKUP(C31,'[1]Validation Source'!$E$2:$F$15,2,0),"")</f>
        <v>West</v>
      </c>
      <c r="E31" s="11" t="s">
        <v>486</v>
      </c>
      <c r="F31" t="s">
        <v>553</v>
      </c>
      <c r="G31" s="9" t="s">
        <v>41</v>
      </c>
      <c r="H31" s="9" t="s">
        <v>563</v>
      </c>
      <c r="I31" s="9" t="s">
        <v>933</v>
      </c>
      <c r="J31" s="19" t="s">
        <v>123</v>
      </c>
      <c r="K31" s="9" t="s">
        <v>54</v>
      </c>
      <c r="L31" s="9" t="s">
        <v>44</v>
      </c>
      <c r="M31" s="9" t="s">
        <v>44</v>
      </c>
      <c r="N31" s="9" t="s">
        <v>71</v>
      </c>
      <c r="O31" s="9">
        <v>1</v>
      </c>
      <c r="P31" s="9"/>
      <c r="Q31" s="9" t="s">
        <v>112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12" t="str">
        <f t="shared" si="0"/>
        <v/>
      </c>
      <c r="AC31" s="13"/>
      <c r="AD31" s="17"/>
      <c r="AE31" s="1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5" customHeight="1" x14ac:dyDescent="0.25">
      <c r="A32" s="9" t="s">
        <v>6</v>
      </c>
      <c r="B32" s="20">
        <v>44279</v>
      </c>
      <c r="C32" s="9" t="s">
        <v>40</v>
      </c>
      <c r="D32" s="11" t="str">
        <f>IFERROR(VLOOKUP(C32,'[1]Validation Source'!$E$2:$F$15,2,0),"")</f>
        <v>West</v>
      </c>
      <c r="E32" s="11" t="s">
        <v>486</v>
      </c>
      <c r="F32" t="s">
        <v>555</v>
      </c>
      <c r="G32" s="9" t="s">
        <v>41</v>
      </c>
      <c r="H32" s="9" t="s">
        <v>563</v>
      </c>
      <c r="I32" s="9" t="s">
        <v>933</v>
      </c>
      <c r="J32" s="19" t="s">
        <v>124</v>
      </c>
      <c r="K32" s="9" t="s">
        <v>54</v>
      </c>
      <c r="L32" s="9" t="s">
        <v>70</v>
      </c>
      <c r="M32" s="9" t="s">
        <v>418</v>
      </c>
      <c r="N32" s="9" t="s">
        <v>45</v>
      </c>
      <c r="O32" s="9">
        <v>1</v>
      </c>
      <c r="P32" s="9"/>
      <c r="Q32" s="9" t="s">
        <v>112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12" t="str">
        <f t="shared" si="0"/>
        <v/>
      </c>
      <c r="AC32" s="13"/>
      <c r="AD32" s="17"/>
      <c r="AE32" s="1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 ht="15" customHeight="1" x14ac:dyDescent="0.25">
      <c r="A33" s="9" t="s">
        <v>7</v>
      </c>
      <c r="B33" s="20">
        <v>44201</v>
      </c>
      <c r="C33" s="9" t="s">
        <v>40</v>
      </c>
      <c r="D33" s="11" t="str">
        <f>IFERROR(VLOOKUP(C33,'[1]Validation Source'!$E$2:$F$15,2,0),"")</f>
        <v>West</v>
      </c>
      <c r="E33" s="11" t="s">
        <v>491</v>
      </c>
      <c r="F33" t="s">
        <v>557</v>
      </c>
      <c r="G33" s="9" t="s">
        <v>41</v>
      </c>
      <c r="H33" s="9" t="s">
        <v>563</v>
      </c>
      <c r="I33" s="9" t="s">
        <v>933</v>
      </c>
      <c r="J33" s="19" t="s">
        <v>125</v>
      </c>
      <c r="K33" s="9" t="s">
        <v>54</v>
      </c>
      <c r="L33" s="9" t="s">
        <v>44</v>
      </c>
      <c r="M33" s="9" t="s">
        <v>44</v>
      </c>
      <c r="N33" s="9" t="s">
        <v>45</v>
      </c>
      <c r="O33" s="9">
        <v>1</v>
      </c>
      <c r="P33" s="9"/>
      <c r="Q33" s="9" t="s">
        <v>112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12" t="str">
        <f t="shared" si="0"/>
        <v/>
      </c>
      <c r="AC33" s="13"/>
      <c r="AD33" s="17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 ht="15" customHeight="1" x14ac:dyDescent="0.25">
      <c r="A34" s="9" t="s">
        <v>8</v>
      </c>
      <c r="B34" s="20">
        <v>44207</v>
      </c>
      <c r="C34" s="9" t="s">
        <v>68</v>
      </c>
      <c r="D34" s="11" t="str">
        <f>IFERROR(VLOOKUP(C34,'[1]Validation Source'!$E$2:$F$15,2,0),"")</f>
        <v>West</v>
      </c>
      <c r="E34" s="11" t="s">
        <v>491</v>
      </c>
      <c r="F34" t="s">
        <v>559</v>
      </c>
      <c r="G34" s="9" t="s">
        <v>41</v>
      </c>
      <c r="H34" s="9" t="s">
        <v>563</v>
      </c>
      <c r="I34" s="9" t="s">
        <v>933</v>
      </c>
      <c r="J34" s="19" t="s">
        <v>125</v>
      </c>
      <c r="K34" s="9" t="s">
        <v>54</v>
      </c>
      <c r="L34" s="9" t="s">
        <v>55</v>
      </c>
      <c r="M34" s="9" t="s">
        <v>56</v>
      </c>
      <c r="N34" s="9" t="s">
        <v>45</v>
      </c>
      <c r="O34" s="9">
        <v>1</v>
      </c>
      <c r="P34" s="9"/>
      <c r="Q34" s="9" t="s">
        <v>126</v>
      </c>
      <c r="R34" s="9" t="s">
        <v>852</v>
      </c>
      <c r="S34" s="9" t="s">
        <v>48</v>
      </c>
      <c r="T34" s="9" t="s">
        <v>128</v>
      </c>
      <c r="U34" s="9" t="s">
        <v>101</v>
      </c>
      <c r="V34" s="9"/>
      <c r="W34" s="9"/>
      <c r="X34" s="9"/>
      <c r="Y34" s="9"/>
      <c r="Z34" s="9"/>
      <c r="AA34" s="9"/>
      <c r="AB34" s="12" t="str">
        <f t="shared" si="0"/>
        <v/>
      </c>
      <c r="AC34" s="13"/>
      <c r="AD34" s="17"/>
      <c r="AE34" s="18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 ht="15" customHeight="1" x14ac:dyDescent="0.25">
      <c r="A35" s="9" t="s">
        <v>9</v>
      </c>
      <c r="B35" s="20">
        <v>44216</v>
      </c>
      <c r="C35" s="9" t="s">
        <v>68</v>
      </c>
      <c r="D35" s="11" t="str">
        <f>IFERROR(VLOOKUP(C35,'[1]Validation Source'!$E$2:$F$15,2,0),"")</f>
        <v>West</v>
      </c>
      <c r="E35" s="11" t="s">
        <v>486</v>
      </c>
      <c r="F35" t="s">
        <v>561</v>
      </c>
      <c r="G35" s="9" t="s">
        <v>41</v>
      </c>
      <c r="H35" s="9" t="s">
        <v>563</v>
      </c>
      <c r="I35" s="9" t="s">
        <v>933</v>
      </c>
      <c r="J35" s="19" t="s">
        <v>129</v>
      </c>
      <c r="K35" s="9" t="s">
        <v>54</v>
      </c>
      <c r="L35" s="9" t="s">
        <v>44</v>
      </c>
      <c r="M35" s="9" t="s">
        <v>44</v>
      </c>
      <c r="N35" s="9" t="s">
        <v>71</v>
      </c>
      <c r="O35" s="9">
        <v>1</v>
      </c>
      <c r="P35" s="9"/>
      <c r="Q35" s="9" t="s">
        <v>112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12" t="str">
        <f t="shared" si="0"/>
        <v/>
      </c>
      <c r="AC35" s="13"/>
      <c r="AD35" s="17"/>
      <c r="AE35" s="18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 ht="15" customHeight="1" x14ac:dyDescent="0.25">
      <c r="A36" s="9" t="s">
        <v>10</v>
      </c>
      <c r="B36" s="20">
        <v>44216</v>
      </c>
      <c r="C36" s="9" t="s">
        <v>68</v>
      </c>
      <c r="D36" s="11" t="str">
        <f>IFERROR(VLOOKUP(C36,'[1]Validation Source'!$E$2:$F$15,2,0),"")</f>
        <v>West</v>
      </c>
      <c r="E36" s="11" t="s">
        <v>486</v>
      </c>
      <c r="F36" t="s">
        <v>524</v>
      </c>
      <c r="G36" s="9" t="s">
        <v>41</v>
      </c>
      <c r="H36" s="9" t="s">
        <v>563</v>
      </c>
      <c r="I36" s="9" t="s">
        <v>933</v>
      </c>
      <c r="J36" s="19" t="s">
        <v>130</v>
      </c>
      <c r="K36" s="9" t="s">
        <v>54</v>
      </c>
      <c r="L36" s="9" t="s">
        <v>44</v>
      </c>
      <c r="M36" s="9" t="s">
        <v>44</v>
      </c>
      <c r="N36" s="9" t="s">
        <v>45</v>
      </c>
      <c r="O36" s="9">
        <v>1</v>
      </c>
      <c r="P36" s="9"/>
      <c r="Q36" s="9" t="s">
        <v>112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12" t="str">
        <f t="shared" si="0"/>
        <v/>
      </c>
      <c r="AC36" s="13"/>
      <c r="AD36" s="17"/>
      <c r="AE36" s="18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 ht="15" customHeight="1" x14ac:dyDescent="0.25">
      <c r="A37" s="9" t="s">
        <v>11</v>
      </c>
      <c r="B37" s="20">
        <v>44484</v>
      </c>
      <c r="C37" s="9" t="s">
        <v>40</v>
      </c>
      <c r="D37" s="11" t="str">
        <f>IFERROR(VLOOKUP(C37,'[1]Validation Source'!$E$2:$F$15,2,0),"")</f>
        <v>West</v>
      </c>
      <c r="E37" s="11" t="s">
        <v>486</v>
      </c>
      <c r="F37" t="s">
        <v>525</v>
      </c>
      <c r="G37" s="9" t="s">
        <v>41</v>
      </c>
      <c r="H37" s="9" t="s">
        <v>563</v>
      </c>
      <c r="I37" s="9" t="s">
        <v>933</v>
      </c>
      <c r="J37" s="19" t="s">
        <v>60</v>
      </c>
      <c r="K37" s="9" t="s">
        <v>54</v>
      </c>
      <c r="L37" s="9" t="s">
        <v>44</v>
      </c>
      <c r="M37" s="9" t="s">
        <v>44</v>
      </c>
      <c r="N37" s="9" t="s">
        <v>45</v>
      </c>
      <c r="O37" s="9">
        <v>1</v>
      </c>
      <c r="P37" s="9"/>
      <c r="Q37" s="9" t="s">
        <v>112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12" t="str">
        <f t="shared" si="0"/>
        <v/>
      </c>
      <c r="AC37" s="13"/>
      <c r="AD37" s="17"/>
      <c r="AE37" s="18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 ht="15" customHeight="1" x14ac:dyDescent="0.25">
      <c r="A38" s="9" t="s">
        <v>0</v>
      </c>
      <c r="B38" s="20">
        <v>44410</v>
      </c>
      <c r="C38" s="9" t="s">
        <v>68</v>
      </c>
      <c r="D38" s="11" t="str">
        <f>IFERROR(VLOOKUP(C38,'[1]Validation Source'!$E$2:$F$15,2,0),"")</f>
        <v>West</v>
      </c>
      <c r="E38" s="11" t="s">
        <v>486</v>
      </c>
      <c r="F38" t="s">
        <v>526</v>
      </c>
      <c r="G38" s="9" t="s">
        <v>41</v>
      </c>
      <c r="H38" s="9" t="s">
        <v>563</v>
      </c>
      <c r="I38" s="9" t="s">
        <v>933</v>
      </c>
      <c r="J38" s="19" t="s">
        <v>131</v>
      </c>
      <c r="K38" s="9" t="s">
        <v>54</v>
      </c>
      <c r="L38" s="9" t="s">
        <v>70</v>
      </c>
      <c r="M38" s="9" t="s">
        <v>418</v>
      </c>
      <c r="N38" s="9" t="s">
        <v>45</v>
      </c>
      <c r="O38" s="9">
        <v>1</v>
      </c>
      <c r="P38" s="9"/>
      <c r="Q38" s="9" t="s">
        <v>112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12" t="str">
        <f t="shared" si="0"/>
        <v/>
      </c>
      <c r="AC38" s="13"/>
      <c r="AD38" s="17"/>
      <c r="AE38" s="18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 ht="15" customHeight="1" x14ac:dyDescent="0.25">
      <c r="A39" s="9" t="s">
        <v>1</v>
      </c>
      <c r="B39" s="20">
        <v>44229</v>
      </c>
      <c r="C39" s="9" t="s">
        <v>68</v>
      </c>
      <c r="D39" s="11" t="str">
        <f>IFERROR(VLOOKUP(C39,'[1]Validation Source'!$E$2:$F$15,2,0),"")</f>
        <v>West</v>
      </c>
      <c r="E39" s="11" t="s">
        <v>486</v>
      </c>
      <c r="F39" t="s">
        <v>527</v>
      </c>
      <c r="G39" s="9" t="s">
        <v>41</v>
      </c>
      <c r="H39" s="9" t="s">
        <v>563</v>
      </c>
      <c r="I39" s="9" t="s">
        <v>933</v>
      </c>
      <c r="J39" s="19" t="s">
        <v>131</v>
      </c>
      <c r="K39" s="9" t="s">
        <v>54</v>
      </c>
      <c r="L39" s="9" t="s">
        <v>44</v>
      </c>
      <c r="M39" s="9" t="s">
        <v>44</v>
      </c>
      <c r="N39" s="9" t="s">
        <v>45</v>
      </c>
      <c r="O39" s="9">
        <v>1</v>
      </c>
      <c r="P39" s="9"/>
      <c r="Q39" s="9" t="s">
        <v>126</v>
      </c>
      <c r="R39" s="9" t="s">
        <v>853</v>
      </c>
      <c r="S39" s="9" t="s">
        <v>66</v>
      </c>
      <c r="T39" s="9" t="s">
        <v>58</v>
      </c>
      <c r="U39" s="9"/>
      <c r="V39" s="9"/>
      <c r="W39" s="9"/>
      <c r="X39" s="9"/>
      <c r="Y39" s="9"/>
      <c r="Z39" s="9"/>
      <c r="AA39" s="9"/>
      <c r="AB39" s="12" t="str">
        <f t="shared" si="0"/>
        <v/>
      </c>
      <c r="AC39" s="13"/>
      <c r="AD39" s="17"/>
      <c r="AE39" s="1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 ht="15" customHeight="1" x14ac:dyDescent="0.25">
      <c r="A40" s="9" t="s">
        <v>2</v>
      </c>
      <c r="B40" s="20">
        <v>44229</v>
      </c>
      <c r="C40" s="9" t="s">
        <v>68</v>
      </c>
      <c r="D40" s="11" t="str">
        <f>IFERROR(VLOOKUP(C40,'[1]Validation Source'!$E$2:$F$15,2,0),"")</f>
        <v>West</v>
      </c>
      <c r="E40" s="11" t="s">
        <v>486</v>
      </c>
      <c r="F40" t="s">
        <v>528</v>
      </c>
      <c r="G40" s="9" t="s">
        <v>41</v>
      </c>
      <c r="H40" s="9" t="s">
        <v>563</v>
      </c>
      <c r="I40" s="9" t="s">
        <v>933</v>
      </c>
      <c r="J40" s="19" t="s">
        <v>131</v>
      </c>
      <c r="K40" s="9" t="s">
        <v>54</v>
      </c>
      <c r="L40" s="9" t="s">
        <v>44</v>
      </c>
      <c r="M40" s="9" t="s">
        <v>44</v>
      </c>
      <c r="N40" s="9" t="s">
        <v>45</v>
      </c>
      <c r="O40" s="9">
        <v>1</v>
      </c>
      <c r="P40" s="9"/>
      <c r="Q40" s="9" t="s">
        <v>46</v>
      </c>
      <c r="R40" s="9" t="s">
        <v>854</v>
      </c>
      <c r="S40" s="9" t="s">
        <v>930</v>
      </c>
      <c r="T40" s="9" t="s">
        <v>49</v>
      </c>
      <c r="U40" s="9" t="s">
        <v>50</v>
      </c>
      <c r="V40" s="9">
        <v>5.3</v>
      </c>
      <c r="W40" s="9" t="s">
        <v>134</v>
      </c>
      <c r="X40" s="9">
        <f ca="1">RANDBETWEEN(200000,5000000)</f>
        <v>2588900</v>
      </c>
      <c r="Y40" s="9">
        <f ca="1">RANDBETWEEN(200000,5000000)</f>
        <v>614885</v>
      </c>
      <c r="Z40" s="9"/>
      <c r="AA40" s="9">
        <v>0</v>
      </c>
      <c r="AB40" s="12">
        <f t="shared" ca="1" si="0"/>
        <v>-0.76249179188072158</v>
      </c>
      <c r="AC40" s="13">
        <v>44305</v>
      </c>
      <c r="AD40" s="17">
        <v>44326</v>
      </c>
      <c r="AE40" s="18">
        <v>44382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1:47" ht="15" customHeight="1" x14ac:dyDescent="0.25">
      <c r="A41" s="9" t="s">
        <v>3</v>
      </c>
      <c r="B41" s="20">
        <v>44410</v>
      </c>
      <c r="C41" s="9" t="s">
        <v>68</v>
      </c>
      <c r="D41" s="11" t="str">
        <f>IFERROR(VLOOKUP(C41,'[1]Validation Source'!$E$2:$F$15,2,0),"")</f>
        <v>West</v>
      </c>
      <c r="E41" s="11" t="s">
        <v>486</v>
      </c>
      <c r="F41" t="s">
        <v>529</v>
      </c>
      <c r="G41" s="9" t="s">
        <v>41</v>
      </c>
      <c r="H41" s="9" t="s">
        <v>563</v>
      </c>
      <c r="I41" s="9" t="s">
        <v>933</v>
      </c>
      <c r="J41" s="19" t="s">
        <v>135</v>
      </c>
      <c r="K41" s="9" t="s">
        <v>54</v>
      </c>
      <c r="L41" s="9" t="s">
        <v>44</v>
      </c>
      <c r="M41" s="9" t="s">
        <v>44</v>
      </c>
      <c r="N41" s="9" t="s">
        <v>45</v>
      </c>
      <c r="O41" s="9">
        <v>1</v>
      </c>
      <c r="P41" s="9"/>
      <c r="Q41" s="9" t="s">
        <v>112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12" t="str">
        <f t="shared" si="0"/>
        <v/>
      </c>
      <c r="AC41" s="13"/>
      <c r="AD41" s="17"/>
      <c r="AE41" s="18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1:47" ht="15" customHeight="1" x14ac:dyDescent="0.25">
      <c r="A42" s="9" t="s">
        <v>4</v>
      </c>
      <c r="B42" s="20">
        <v>44410</v>
      </c>
      <c r="C42" s="9" t="s">
        <v>68</v>
      </c>
      <c r="D42" s="11" t="str">
        <f>IFERROR(VLOOKUP(C42,'[1]Validation Source'!$E$2:$F$15,2,0),"")</f>
        <v>West</v>
      </c>
      <c r="E42" s="11" t="s">
        <v>486</v>
      </c>
      <c r="F42" t="s">
        <v>530</v>
      </c>
      <c r="G42" s="9" t="s">
        <v>41</v>
      </c>
      <c r="H42" s="9" t="s">
        <v>563</v>
      </c>
      <c r="I42" s="9" t="s">
        <v>933</v>
      </c>
      <c r="J42" s="19" t="s">
        <v>135</v>
      </c>
      <c r="K42" s="9" t="s">
        <v>54</v>
      </c>
      <c r="L42" s="9" t="s">
        <v>44</v>
      </c>
      <c r="M42" s="9" t="s">
        <v>44</v>
      </c>
      <c r="N42" s="9" t="s">
        <v>45</v>
      </c>
      <c r="O42" s="9">
        <v>1</v>
      </c>
      <c r="P42" s="9"/>
      <c r="Q42" s="9" t="s">
        <v>112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12" t="str">
        <f t="shared" si="0"/>
        <v/>
      </c>
      <c r="AC42" s="13"/>
      <c r="AD42" s="17"/>
      <c r="AE42" s="18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1:47" ht="15" customHeight="1" x14ac:dyDescent="0.25">
      <c r="A43" s="9" t="s">
        <v>5</v>
      </c>
      <c r="B43" s="20">
        <v>44410</v>
      </c>
      <c r="C43" s="9" t="s">
        <v>68</v>
      </c>
      <c r="D43" s="11" t="str">
        <f>IFERROR(VLOOKUP(C43,'[1]Validation Source'!$E$2:$F$15,2,0),"")</f>
        <v>West</v>
      </c>
      <c r="E43" s="11" t="s">
        <v>486</v>
      </c>
      <c r="F43" t="s">
        <v>531</v>
      </c>
      <c r="G43" s="9" t="s">
        <v>41</v>
      </c>
      <c r="H43" s="9" t="s">
        <v>563</v>
      </c>
      <c r="I43" s="9" t="s">
        <v>933</v>
      </c>
      <c r="J43" s="19" t="s">
        <v>130</v>
      </c>
      <c r="K43" s="9" t="s">
        <v>54</v>
      </c>
      <c r="L43" s="9" t="s">
        <v>70</v>
      </c>
      <c r="M43" s="9" t="s">
        <v>418</v>
      </c>
      <c r="N43" s="9" t="s">
        <v>45</v>
      </c>
      <c r="O43" s="9">
        <v>1</v>
      </c>
      <c r="P43" s="9"/>
      <c r="Q43" s="9" t="s">
        <v>112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12" t="str">
        <f t="shared" si="0"/>
        <v/>
      </c>
      <c r="AC43" s="13"/>
      <c r="AD43" s="17"/>
      <c r="AE43" s="18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1:47" ht="15" customHeight="1" x14ac:dyDescent="0.25">
      <c r="A44" s="9" t="s">
        <v>6</v>
      </c>
      <c r="B44" s="20">
        <v>44410</v>
      </c>
      <c r="C44" s="9" t="s">
        <v>68</v>
      </c>
      <c r="D44" s="11" t="str">
        <f>IFERROR(VLOOKUP(C44,'[1]Validation Source'!$E$2:$F$15,2,0),"")</f>
        <v>West</v>
      </c>
      <c r="E44" s="11" t="s">
        <v>486</v>
      </c>
      <c r="F44" t="s">
        <v>532</v>
      </c>
      <c r="G44" s="9" t="s">
        <v>41</v>
      </c>
      <c r="H44" s="9" t="s">
        <v>563</v>
      </c>
      <c r="I44" s="9" t="s">
        <v>933</v>
      </c>
      <c r="J44" s="19" t="s">
        <v>130</v>
      </c>
      <c r="K44" s="9" t="s">
        <v>54</v>
      </c>
      <c r="L44" s="9" t="s">
        <v>70</v>
      </c>
      <c r="M44" s="9" t="s">
        <v>418</v>
      </c>
      <c r="N44" s="9" t="s">
        <v>45</v>
      </c>
      <c r="O44" s="9">
        <v>1</v>
      </c>
      <c r="P44" s="9"/>
      <c r="Q44" s="9" t="s">
        <v>112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12" t="str">
        <f t="shared" si="0"/>
        <v/>
      </c>
      <c r="AC44" s="13"/>
      <c r="AD44" s="17"/>
      <c r="AE44" s="18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1:47" ht="15" customHeight="1" x14ac:dyDescent="0.25">
      <c r="A45" s="9" t="s">
        <v>7</v>
      </c>
      <c r="B45" s="20">
        <v>44235</v>
      </c>
      <c r="C45" s="9" t="s">
        <v>40</v>
      </c>
      <c r="D45" s="11" t="str">
        <f>IFERROR(VLOOKUP(C45,'[1]Validation Source'!$E$2:$F$15,2,0),"")</f>
        <v>West</v>
      </c>
      <c r="E45" s="11" t="s">
        <v>488</v>
      </c>
      <c r="F45" t="s">
        <v>533</v>
      </c>
      <c r="G45" s="9" t="s">
        <v>41</v>
      </c>
      <c r="H45" s="9" t="s">
        <v>563</v>
      </c>
      <c r="I45" s="9" t="s">
        <v>933</v>
      </c>
      <c r="J45" s="19" t="s">
        <v>136</v>
      </c>
      <c r="K45" s="9" t="s">
        <v>43</v>
      </c>
      <c r="L45" s="9" t="s">
        <v>115</v>
      </c>
      <c r="M45" s="9" t="s">
        <v>115</v>
      </c>
      <c r="N45" s="9" t="s">
        <v>45</v>
      </c>
      <c r="O45" s="9">
        <v>1</v>
      </c>
      <c r="P45" s="9"/>
      <c r="Q45" s="9" t="s">
        <v>126</v>
      </c>
      <c r="R45" s="9" t="s">
        <v>855</v>
      </c>
      <c r="S45" s="9" t="s">
        <v>48</v>
      </c>
      <c r="T45" s="9" t="s">
        <v>128</v>
      </c>
      <c r="U45" s="9" t="s">
        <v>101</v>
      </c>
      <c r="V45" s="9"/>
      <c r="W45" s="9"/>
      <c r="X45" s="9"/>
      <c r="Y45" s="9"/>
      <c r="Z45" s="9"/>
      <c r="AA45" s="9"/>
      <c r="AB45" s="12" t="str">
        <f t="shared" si="0"/>
        <v/>
      </c>
      <c r="AC45" s="13"/>
      <c r="AD45" s="17"/>
      <c r="AE45" s="18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1:47" ht="15" customHeight="1" x14ac:dyDescent="0.25">
      <c r="A46" s="9" t="s">
        <v>8</v>
      </c>
      <c r="B46" s="20">
        <v>44410</v>
      </c>
      <c r="C46" s="9" t="s">
        <v>40</v>
      </c>
      <c r="D46" s="11" t="str">
        <f>IFERROR(VLOOKUP(C46,'[1]Validation Source'!$E$2:$F$15,2,0),"")</f>
        <v>West</v>
      </c>
      <c r="E46" s="11" t="s">
        <v>488</v>
      </c>
      <c r="F46" t="s">
        <v>534</v>
      </c>
      <c r="G46" s="9" t="s">
        <v>41</v>
      </c>
      <c r="H46" s="9" t="s">
        <v>563</v>
      </c>
      <c r="I46" s="9" t="s">
        <v>933</v>
      </c>
      <c r="J46" s="19" t="s">
        <v>138</v>
      </c>
      <c r="K46" s="9" t="s">
        <v>43</v>
      </c>
      <c r="L46" s="9" t="s">
        <v>44</v>
      </c>
      <c r="M46" s="9" t="s">
        <v>44</v>
      </c>
      <c r="N46" s="9" t="s">
        <v>45</v>
      </c>
      <c r="O46" s="9">
        <v>1</v>
      </c>
      <c r="P46" s="9"/>
      <c r="Q46" s="9" t="s">
        <v>112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12" t="str">
        <f t="shared" si="0"/>
        <v/>
      </c>
      <c r="AC46" s="13"/>
      <c r="AD46" s="17"/>
      <c r="AE46" s="18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1:47" ht="15" customHeight="1" x14ac:dyDescent="0.25">
      <c r="A47" s="9" t="s">
        <v>9</v>
      </c>
      <c r="B47" s="20">
        <v>44257</v>
      </c>
      <c r="C47" s="9" t="s">
        <v>68</v>
      </c>
      <c r="D47" s="11" t="str">
        <f>IFERROR(VLOOKUP(C47,'[1]Validation Source'!$E$2:$F$15,2,0),"")</f>
        <v>West</v>
      </c>
      <c r="E47" s="11" t="s">
        <v>486</v>
      </c>
      <c r="F47" t="s">
        <v>535</v>
      </c>
      <c r="G47" s="9" t="s">
        <v>41</v>
      </c>
      <c r="H47" s="9" t="s">
        <v>563</v>
      </c>
      <c r="I47" s="9" t="s">
        <v>933</v>
      </c>
      <c r="J47" s="19" t="s">
        <v>131</v>
      </c>
      <c r="K47" s="9" t="s">
        <v>54</v>
      </c>
      <c r="L47" s="9" t="s">
        <v>44</v>
      </c>
      <c r="M47" s="9" t="s">
        <v>44</v>
      </c>
      <c r="N47" s="9" t="s">
        <v>71</v>
      </c>
      <c r="O47" s="9">
        <v>1</v>
      </c>
      <c r="P47" s="9"/>
      <c r="Q47" s="9" t="s">
        <v>126</v>
      </c>
      <c r="R47" s="9" t="s">
        <v>856</v>
      </c>
      <c r="S47" s="9" t="s">
        <v>66</v>
      </c>
      <c r="T47" s="9" t="s">
        <v>49</v>
      </c>
      <c r="U47" s="9" t="s">
        <v>50</v>
      </c>
      <c r="V47" s="9"/>
      <c r="W47" s="9"/>
      <c r="X47" s="9"/>
      <c r="Y47" s="9"/>
      <c r="Z47" s="9"/>
      <c r="AA47" s="9"/>
      <c r="AB47" s="12" t="str">
        <f t="shared" si="0"/>
        <v/>
      </c>
      <c r="AC47" s="13"/>
      <c r="AD47" s="17"/>
      <c r="AE47" s="18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1:47" ht="15" customHeight="1" x14ac:dyDescent="0.25">
      <c r="A48" s="9" t="s">
        <v>10</v>
      </c>
      <c r="B48" s="20">
        <v>44218</v>
      </c>
      <c r="C48" s="9" t="s">
        <v>68</v>
      </c>
      <c r="D48" s="11" t="str">
        <f>IFERROR(VLOOKUP(C48,'[1]Validation Source'!$E$2:$F$15,2,0),"")</f>
        <v>West</v>
      </c>
      <c r="E48" s="11" t="s">
        <v>486</v>
      </c>
      <c r="F48" t="s">
        <v>553</v>
      </c>
      <c r="G48" s="9" t="s">
        <v>41</v>
      </c>
      <c r="H48" s="9" t="s">
        <v>563</v>
      </c>
      <c r="I48" s="9" t="s">
        <v>933</v>
      </c>
      <c r="J48" s="19" t="s">
        <v>140</v>
      </c>
      <c r="K48" s="9" t="s">
        <v>54</v>
      </c>
      <c r="L48" s="9" t="s">
        <v>44</v>
      </c>
      <c r="M48" s="9" t="s">
        <v>44</v>
      </c>
      <c r="N48" s="9" t="s">
        <v>45</v>
      </c>
      <c r="O48" s="9">
        <v>1</v>
      </c>
      <c r="P48" s="9"/>
      <c r="Q48" s="9" t="s">
        <v>112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12" t="str">
        <f t="shared" si="0"/>
        <v/>
      </c>
      <c r="AC48" s="13"/>
      <c r="AD48" s="17"/>
      <c r="AE48" s="18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1:47" ht="15" customHeight="1" x14ac:dyDescent="0.25">
      <c r="A49" s="9" t="s">
        <v>11</v>
      </c>
      <c r="B49" s="20">
        <v>44257</v>
      </c>
      <c r="C49" s="9" t="s">
        <v>68</v>
      </c>
      <c r="D49" s="11" t="str">
        <f>IFERROR(VLOOKUP(C49,'[1]Validation Source'!$E$2:$F$15,2,0),"")</f>
        <v>West</v>
      </c>
      <c r="E49" s="11" t="s">
        <v>486</v>
      </c>
      <c r="F49" t="s">
        <v>555</v>
      </c>
      <c r="G49" s="9" t="s">
        <v>41</v>
      </c>
      <c r="H49" s="9" t="s">
        <v>563</v>
      </c>
      <c r="I49" s="9" t="s">
        <v>933</v>
      </c>
      <c r="J49" s="19" t="s">
        <v>141</v>
      </c>
      <c r="K49" s="9" t="s">
        <v>43</v>
      </c>
      <c r="L49" s="9" t="s">
        <v>44</v>
      </c>
      <c r="M49" s="9" t="s">
        <v>44</v>
      </c>
      <c r="N49" s="9" t="s">
        <v>45</v>
      </c>
      <c r="O49" s="9">
        <v>1</v>
      </c>
      <c r="P49" s="9"/>
      <c r="Q49" s="9" t="s">
        <v>112</v>
      </c>
      <c r="R49" s="9" t="s">
        <v>857</v>
      </c>
      <c r="S49" s="9" t="s">
        <v>66</v>
      </c>
      <c r="T49" s="9"/>
      <c r="U49" s="9"/>
      <c r="V49" s="9"/>
      <c r="W49" s="9"/>
      <c r="X49" s="9"/>
      <c r="Y49" s="9"/>
      <c r="Z49" s="9"/>
      <c r="AA49" s="9"/>
      <c r="AB49" s="12" t="str">
        <f t="shared" si="0"/>
        <v/>
      </c>
      <c r="AC49" s="13"/>
      <c r="AD49" s="17"/>
      <c r="AE49" s="18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1:47" ht="15" customHeight="1" x14ac:dyDescent="0.25">
      <c r="A50" s="9" t="s">
        <v>0</v>
      </c>
      <c r="B50" s="20">
        <v>44266</v>
      </c>
      <c r="C50" s="9" t="s">
        <v>68</v>
      </c>
      <c r="D50" s="11" t="str">
        <f>IFERROR(VLOOKUP(C50,'[1]Validation Source'!$E$2:$F$15,2,0),"")</f>
        <v>West</v>
      </c>
      <c r="E50" s="11" t="s">
        <v>486</v>
      </c>
      <c r="F50" t="s">
        <v>557</v>
      </c>
      <c r="G50" s="9" t="s">
        <v>41</v>
      </c>
      <c r="H50" s="9" t="s">
        <v>563</v>
      </c>
      <c r="I50" s="9" t="s">
        <v>933</v>
      </c>
      <c r="J50" s="19" t="s">
        <v>143</v>
      </c>
      <c r="K50" s="9" t="s">
        <v>54</v>
      </c>
      <c r="L50" s="9" t="s">
        <v>70</v>
      </c>
      <c r="M50" s="9" t="s">
        <v>418</v>
      </c>
      <c r="N50" s="9" t="s">
        <v>45</v>
      </c>
      <c r="O50" s="9">
        <v>1</v>
      </c>
      <c r="P50" s="9"/>
      <c r="Q50" s="9" t="s">
        <v>112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12" t="str">
        <f t="shared" si="0"/>
        <v/>
      </c>
      <c r="AC50" s="13"/>
      <c r="AD50" s="17"/>
      <c r="AE50" s="18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1:47" ht="15" customHeight="1" x14ac:dyDescent="0.25">
      <c r="A51" s="9" t="s">
        <v>1</v>
      </c>
      <c r="B51" s="20">
        <v>44266</v>
      </c>
      <c r="C51" s="9" t="s">
        <v>40</v>
      </c>
      <c r="D51" s="11" t="str">
        <f>IFERROR(VLOOKUP(C51,'[1]Validation Source'!$E$2:$F$15,2,0),"")</f>
        <v>West</v>
      </c>
      <c r="E51" s="11" t="s">
        <v>486</v>
      </c>
      <c r="F51" t="s">
        <v>559</v>
      </c>
      <c r="G51" s="9" t="s">
        <v>41</v>
      </c>
      <c r="H51" s="9" t="s">
        <v>563</v>
      </c>
      <c r="I51" s="9" t="s">
        <v>933</v>
      </c>
      <c r="J51" s="19" t="s">
        <v>143</v>
      </c>
      <c r="K51" s="9" t="s">
        <v>54</v>
      </c>
      <c r="L51" s="9" t="s">
        <v>44</v>
      </c>
      <c r="M51" s="9" t="s">
        <v>44</v>
      </c>
      <c r="N51" s="9" t="s">
        <v>45</v>
      </c>
      <c r="O51" s="9">
        <v>1</v>
      </c>
      <c r="P51" s="9"/>
      <c r="Q51" s="9" t="s">
        <v>112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12" t="str">
        <f t="shared" si="0"/>
        <v/>
      </c>
      <c r="AC51" s="13"/>
      <c r="AD51" s="17"/>
      <c r="AE51" s="1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1:47" ht="15" customHeight="1" x14ac:dyDescent="0.25">
      <c r="A52" s="9" t="s">
        <v>2</v>
      </c>
      <c r="B52" s="20">
        <v>44266</v>
      </c>
      <c r="C52" s="9" t="s">
        <v>40</v>
      </c>
      <c r="D52" s="11" t="str">
        <f>IFERROR(VLOOKUP(C52,'[1]Validation Source'!$E$2:$F$15,2,0),"")</f>
        <v>West</v>
      </c>
      <c r="E52" s="11" t="s">
        <v>486</v>
      </c>
      <c r="F52" t="s">
        <v>561</v>
      </c>
      <c r="G52" s="9" t="s">
        <v>41</v>
      </c>
      <c r="H52" s="9" t="s">
        <v>563</v>
      </c>
      <c r="I52" s="9" t="s">
        <v>933</v>
      </c>
      <c r="J52" s="19" t="s">
        <v>143</v>
      </c>
      <c r="K52" s="9" t="s">
        <v>54</v>
      </c>
      <c r="L52" s="9" t="s">
        <v>44</v>
      </c>
      <c r="M52" s="9" t="s">
        <v>44</v>
      </c>
      <c r="N52" s="9" t="s">
        <v>45</v>
      </c>
      <c r="O52" s="9">
        <v>1</v>
      </c>
      <c r="P52" s="9"/>
      <c r="Q52" s="9" t="s">
        <v>112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12" t="str">
        <f t="shared" si="0"/>
        <v/>
      </c>
      <c r="AC52" s="13"/>
      <c r="AD52" s="17"/>
      <c r="AE52" s="18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1:47" ht="15" customHeight="1" x14ac:dyDescent="0.25">
      <c r="A53" s="9" t="s">
        <v>3</v>
      </c>
      <c r="B53" s="20">
        <v>44270</v>
      </c>
      <c r="C53" s="9" t="s">
        <v>40</v>
      </c>
      <c r="D53" s="11" t="str">
        <f>IFERROR(VLOOKUP(C53,'[1]Validation Source'!$E$2:$F$15,2,0),"")</f>
        <v>West</v>
      </c>
      <c r="E53" s="11" t="s">
        <v>486</v>
      </c>
      <c r="F53" t="s">
        <v>524</v>
      </c>
      <c r="G53" s="9" t="s">
        <v>41</v>
      </c>
      <c r="H53" s="9" t="s">
        <v>563</v>
      </c>
      <c r="I53" s="9" t="s">
        <v>933</v>
      </c>
      <c r="J53" s="19" t="s">
        <v>63</v>
      </c>
      <c r="K53" s="9" t="s">
        <v>43</v>
      </c>
      <c r="L53" s="9" t="s">
        <v>115</v>
      </c>
      <c r="M53" s="9" t="s">
        <v>115</v>
      </c>
      <c r="N53" s="9" t="s">
        <v>45</v>
      </c>
      <c r="O53" s="9">
        <v>1</v>
      </c>
      <c r="P53" s="9"/>
      <c r="Q53" s="9" t="s">
        <v>112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12" t="str">
        <f t="shared" si="0"/>
        <v/>
      </c>
      <c r="AC53" s="13"/>
      <c r="AD53" s="17"/>
      <c r="AE53" s="18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1:47" ht="15" customHeight="1" x14ac:dyDescent="0.25">
      <c r="A54" s="9" t="s">
        <v>4</v>
      </c>
      <c r="B54" s="20">
        <v>44270</v>
      </c>
      <c r="C54" s="9" t="s">
        <v>40</v>
      </c>
      <c r="D54" s="11" t="str">
        <f>IFERROR(VLOOKUP(C54,'[1]Validation Source'!$E$2:$F$15,2,0),"")</f>
        <v>West</v>
      </c>
      <c r="E54" s="11" t="s">
        <v>486</v>
      </c>
      <c r="F54" t="s">
        <v>525</v>
      </c>
      <c r="G54" s="9" t="s">
        <v>41</v>
      </c>
      <c r="H54" s="9" t="s">
        <v>563</v>
      </c>
      <c r="I54" s="9" t="s">
        <v>933</v>
      </c>
      <c r="J54" s="19" t="s">
        <v>63</v>
      </c>
      <c r="K54" s="9" t="s">
        <v>43</v>
      </c>
      <c r="L54" s="9" t="s">
        <v>77</v>
      </c>
      <c r="M54" s="9" t="s">
        <v>77</v>
      </c>
      <c r="N54" s="9" t="s">
        <v>45</v>
      </c>
      <c r="O54" s="9">
        <v>1</v>
      </c>
      <c r="P54" s="9"/>
      <c r="Q54" s="9" t="s">
        <v>112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12" t="str">
        <f t="shared" si="0"/>
        <v/>
      </c>
      <c r="AC54" s="13"/>
      <c r="AD54" s="17"/>
      <c r="AE54" s="18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15" customHeight="1" x14ac:dyDescent="0.25">
      <c r="A55" s="9" t="s">
        <v>5</v>
      </c>
      <c r="B55" s="20">
        <v>44270</v>
      </c>
      <c r="C55" s="9" t="s">
        <v>40</v>
      </c>
      <c r="D55" s="11" t="str">
        <f>IFERROR(VLOOKUP(C55,'[1]Validation Source'!$E$2:$F$15,2,0),"")</f>
        <v>West</v>
      </c>
      <c r="E55" s="11" t="s">
        <v>486</v>
      </c>
      <c r="F55" t="s">
        <v>526</v>
      </c>
      <c r="G55" s="9" t="s">
        <v>41</v>
      </c>
      <c r="H55" s="9" t="s">
        <v>563</v>
      </c>
      <c r="I55" s="9" t="s">
        <v>933</v>
      </c>
      <c r="J55" s="19" t="s">
        <v>140</v>
      </c>
      <c r="K55" s="9" t="s">
        <v>54</v>
      </c>
      <c r="L55" s="9" t="s">
        <v>70</v>
      </c>
      <c r="M55" s="9" t="s">
        <v>418</v>
      </c>
      <c r="N55" s="9" t="s">
        <v>45</v>
      </c>
      <c r="O55" s="9">
        <v>1</v>
      </c>
      <c r="P55" s="9"/>
      <c r="Q55" s="9" t="s">
        <v>112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12" t="str">
        <f t="shared" si="0"/>
        <v/>
      </c>
      <c r="AC55" s="13"/>
      <c r="AD55" s="17"/>
      <c r="AE55" s="18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15" customHeight="1" x14ac:dyDescent="0.25">
      <c r="A56" s="9" t="s">
        <v>6</v>
      </c>
      <c r="B56" s="20">
        <v>44270</v>
      </c>
      <c r="C56" s="9" t="s">
        <v>40</v>
      </c>
      <c r="D56" s="11" t="str">
        <f>IFERROR(VLOOKUP(C56,'[1]Validation Source'!$E$2:$F$15,2,0),"")</f>
        <v>West</v>
      </c>
      <c r="E56" s="11" t="s">
        <v>486</v>
      </c>
      <c r="F56" t="s">
        <v>527</v>
      </c>
      <c r="G56" s="9" t="s">
        <v>41</v>
      </c>
      <c r="H56" s="9" t="s">
        <v>563</v>
      </c>
      <c r="I56" s="9" t="s">
        <v>933</v>
      </c>
      <c r="J56" s="19" t="s">
        <v>140</v>
      </c>
      <c r="K56" s="9" t="s">
        <v>54</v>
      </c>
      <c r="L56" s="9" t="s">
        <v>44</v>
      </c>
      <c r="M56" s="9" t="s">
        <v>44</v>
      </c>
      <c r="N56" s="9" t="s">
        <v>45</v>
      </c>
      <c r="O56" s="9">
        <v>1</v>
      </c>
      <c r="P56" s="9"/>
      <c r="Q56" s="9" t="s">
        <v>112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12" t="str">
        <f t="shared" si="0"/>
        <v/>
      </c>
      <c r="AC56" s="13"/>
      <c r="AD56" s="17"/>
      <c r="AE56" s="18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15" customHeight="1" x14ac:dyDescent="0.25">
      <c r="A57" s="9" t="s">
        <v>7</v>
      </c>
      <c r="B57" s="20">
        <v>44270</v>
      </c>
      <c r="C57" s="9" t="s">
        <v>40</v>
      </c>
      <c r="D57" s="11" t="str">
        <f>IFERROR(VLOOKUP(C57,'[1]Validation Source'!$E$2:$F$15,2,0),"")</f>
        <v>West</v>
      </c>
      <c r="E57" s="11" t="s">
        <v>486</v>
      </c>
      <c r="F57" t="s">
        <v>528</v>
      </c>
      <c r="G57" s="9" t="s">
        <v>41</v>
      </c>
      <c r="H57" s="9" t="s">
        <v>563</v>
      </c>
      <c r="I57" s="9" t="s">
        <v>933</v>
      </c>
      <c r="J57" s="19" t="s">
        <v>140</v>
      </c>
      <c r="K57" s="9" t="s">
        <v>54</v>
      </c>
      <c r="L57" s="9" t="s">
        <v>115</v>
      </c>
      <c r="M57" s="9" t="s">
        <v>115</v>
      </c>
      <c r="N57" s="9" t="s">
        <v>45</v>
      </c>
      <c r="O57" s="9">
        <v>1</v>
      </c>
      <c r="P57" s="9"/>
      <c r="Q57" s="9" t="s">
        <v>112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12" t="str">
        <f t="shared" si="0"/>
        <v/>
      </c>
      <c r="AC57" s="13"/>
      <c r="AD57" s="17"/>
      <c r="AE57" s="18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15" customHeight="1" x14ac:dyDescent="0.25">
      <c r="A58" s="9" t="s">
        <v>8</v>
      </c>
      <c r="B58" s="20">
        <v>44484</v>
      </c>
      <c r="C58" s="9" t="s">
        <v>40</v>
      </c>
      <c r="D58" s="11" t="str">
        <f>IFERROR(VLOOKUP(C58,'[1]Validation Source'!$E$2:$F$15,2,0),"")</f>
        <v>West</v>
      </c>
      <c r="E58" s="11" t="s">
        <v>486</v>
      </c>
      <c r="F58" t="s">
        <v>529</v>
      </c>
      <c r="G58" s="9" t="s">
        <v>41</v>
      </c>
      <c r="H58" s="9" t="s">
        <v>563</v>
      </c>
      <c r="I58" s="9" t="s">
        <v>933</v>
      </c>
      <c r="J58" s="19" t="s">
        <v>60</v>
      </c>
      <c r="K58" s="9" t="s">
        <v>54</v>
      </c>
      <c r="L58" s="9" t="s">
        <v>44</v>
      </c>
      <c r="M58" s="9" t="s">
        <v>44</v>
      </c>
      <c r="N58" s="9" t="s">
        <v>45</v>
      </c>
      <c r="O58" s="9">
        <v>1</v>
      </c>
      <c r="P58" s="9"/>
      <c r="Q58" s="9" t="s">
        <v>112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12" t="str">
        <f t="shared" si="0"/>
        <v/>
      </c>
      <c r="AC58" s="13"/>
      <c r="AD58" s="17"/>
      <c r="AE58" s="18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15" customHeight="1" x14ac:dyDescent="0.25">
      <c r="A59" s="9" t="s">
        <v>9</v>
      </c>
      <c r="B59" s="20">
        <v>44409</v>
      </c>
      <c r="C59" s="9" t="s">
        <v>40</v>
      </c>
      <c r="D59" s="11" t="str">
        <f>IFERROR(VLOOKUP(C59,'[1]Validation Source'!$E$2:$F$15,2,0),"")</f>
        <v>West</v>
      </c>
      <c r="E59" s="11" t="s">
        <v>491</v>
      </c>
      <c r="F59" t="s">
        <v>530</v>
      </c>
      <c r="G59" s="9" t="s">
        <v>41</v>
      </c>
      <c r="H59" s="9" t="s">
        <v>563</v>
      </c>
      <c r="I59" s="9" t="s">
        <v>933</v>
      </c>
      <c r="J59" s="19" t="s">
        <v>114</v>
      </c>
      <c r="K59" s="9" t="s">
        <v>43</v>
      </c>
      <c r="L59" s="9" t="s">
        <v>55</v>
      </c>
      <c r="M59" s="9" t="s">
        <v>56</v>
      </c>
      <c r="N59" s="9" t="s">
        <v>71</v>
      </c>
      <c r="O59" s="9">
        <v>1</v>
      </c>
      <c r="P59" s="9"/>
      <c r="Q59" s="9" t="s">
        <v>112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12" t="str">
        <f t="shared" si="0"/>
        <v/>
      </c>
      <c r="AC59" s="13"/>
      <c r="AD59" s="17"/>
      <c r="AE59" s="18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15" customHeight="1" x14ac:dyDescent="0.25">
      <c r="A60" s="9" t="s">
        <v>10</v>
      </c>
      <c r="B60" s="20">
        <v>44267</v>
      </c>
      <c r="C60" s="9" t="s">
        <v>40</v>
      </c>
      <c r="D60" s="11" t="str">
        <f>IFERROR(VLOOKUP(C60,'[1]Validation Source'!$E$2:$F$15,2,0),"")</f>
        <v>West</v>
      </c>
      <c r="E60" s="11" t="s">
        <v>488</v>
      </c>
      <c r="F60" t="s">
        <v>531</v>
      </c>
      <c r="G60" s="9" t="s">
        <v>41</v>
      </c>
      <c r="H60" s="9" t="s">
        <v>563</v>
      </c>
      <c r="I60" s="9" t="s">
        <v>933</v>
      </c>
      <c r="J60" s="19" t="s">
        <v>81</v>
      </c>
      <c r="K60" s="9" t="s">
        <v>54</v>
      </c>
      <c r="L60" s="9" t="s">
        <v>70</v>
      </c>
      <c r="M60" s="9" t="s">
        <v>418</v>
      </c>
      <c r="N60" s="9" t="s">
        <v>45</v>
      </c>
      <c r="O60" s="9">
        <v>1</v>
      </c>
      <c r="P60" s="9"/>
      <c r="Q60" s="9" t="s">
        <v>112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12" t="str">
        <f t="shared" si="0"/>
        <v/>
      </c>
      <c r="AC60" s="13"/>
      <c r="AD60" s="17"/>
      <c r="AE60" s="18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1:47" ht="15" customHeight="1" x14ac:dyDescent="0.25">
      <c r="A61" s="9" t="s">
        <v>11</v>
      </c>
      <c r="B61" s="20">
        <v>44267</v>
      </c>
      <c r="C61" s="9" t="s">
        <v>40</v>
      </c>
      <c r="D61" s="11" t="str">
        <f>IFERROR(VLOOKUP(C61,'[1]Validation Source'!$E$2:$F$15,2,0),"")</f>
        <v>West</v>
      </c>
      <c r="E61" s="11" t="s">
        <v>488</v>
      </c>
      <c r="F61" t="s">
        <v>532</v>
      </c>
      <c r="G61" s="9" t="s">
        <v>41</v>
      </c>
      <c r="H61" s="9" t="s">
        <v>563</v>
      </c>
      <c r="I61" s="9" t="s">
        <v>933</v>
      </c>
      <c r="J61" s="19" t="s">
        <v>81</v>
      </c>
      <c r="K61" s="9" t="s">
        <v>54</v>
      </c>
      <c r="L61" s="9" t="s">
        <v>70</v>
      </c>
      <c r="M61" s="9" t="s">
        <v>418</v>
      </c>
      <c r="N61" s="9" t="s">
        <v>45</v>
      </c>
      <c r="O61" s="9">
        <v>1</v>
      </c>
      <c r="P61" s="9"/>
      <c r="Q61" s="9" t="s">
        <v>112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12" t="str">
        <f t="shared" si="0"/>
        <v/>
      </c>
      <c r="AC61" s="13"/>
      <c r="AD61" s="17"/>
      <c r="AE61" s="18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1:47" ht="15" customHeight="1" x14ac:dyDescent="0.25">
      <c r="A62" s="9" t="s">
        <v>0</v>
      </c>
      <c r="B62" s="20">
        <v>44279</v>
      </c>
      <c r="C62" s="9" t="s">
        <v>40</v>
      </c>
      <c r="D62" s="11" t="str">
        <f>IFERROR(VLOOKUP(C62,'[1]Validation Source'!$E$2:$F$15,2,0),"")</f>
        <v>West</v>
      </c>
      <c r="E62" s="11" t="s">
        <v>486</v>
      </c>
      <c r="F62" t="s">
        <v>533</v>
      </c>
      <c r="G62" s="9" t="s">
        <v>41</v>
      </c>
      <c r="H62" s="9" t="s">
        <v>563</v>
      </c>
      <c r="I62" s="9" t="s">
        <v>933</v>
      </c>
      <c r="J62" s="19" t="s">
        <v>123</v>
      </c>
      <c r="K62" s="9" t="s">
        <v>54</v>
      </c>
      <c r="L62" s="9" t="s">
        <v>44</v>
      </c>
      <c r="M62" s="9" t="s">
        <v>44</v>
      </c>
      <c r="N62" s="9" t="s">
        <v>45</v>
      </c>
      <c r="O62" s="9">
        <v>1</v>
      </c>
      <c r="P62" s="9"/>
      <c r="Q62" s="9" t="s">
        <v>112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12" t="str">
        <f t="shared" si="0"/>
        <v/>
      </c>
      <c r="AC62" s="13"/>
      <c r="AD62" s="17"/>
      <c r="AE62" s="18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7" ht="15" customHeight="1" x14ac:dyDescent="0.25">
      <c r="A63" s="9" t="s">
        <v>1</v>
      </c>
      <c r="B63" s="20">
        <v>44279</v>
      </c>
      <c r="C63" s="9" t="s">
        <v>40</v>
      </c>
      <c r="D63" s="11" t="str">
        <f>IFERROR(VLOOKUP(C63,'[1]Validation Source'!$E$2:$F$15,2,0),"")</f>
        <v>West</v>
      </c>
      <c r="E63" s="11" t="s">
        <v>486</v>
      </c>
      <c r="F63" t="s">
        <v>534</v>
      </c>
      <c r="G63" s="9" t="s">
        <v>41</v>
      </c>
      <c r="H63" s="9" t="s">
        <v>563</v>
      </c>
      <c r="I63" s="9" t="s">
        <v>933</v>
      </c>
      <c r="J63" s="19" t="s">
        <v>123</v>
      </c>
      <c r="K63" s="9" t="s">
        <v>54</v>
      </c>
      <c r="L63" s="9" t="s">
        <v>70</v>
      </c>
      <c r="M63" s="9" t="s">
        <v>418</v>
      </c>
      <c r="N63" s="9" t="s">
        <v>45</v>
      </c>
      <c r="O63" s="9">
        <v>1</v>
      </c>
      <c r="P63" s="9"/>
      <c r="Q63" s="9" t="s">
        <v>112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12" t="str">
        <f t="shared" si="0"/>
        <v/>
      </c>
      <c r="AC63" s="13"/>
      <c r="AD63" s="17"/>
      <c r="AE63" s="18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1:47" ht="15" customHeight="1" x14ac:dyDescent="0.25">
      <c r="A64" s="9" t="s">
        <v>2</v>
      </c>
      <c r="B64" s="20">
        <v>44279</v>
      </c>
      <c r="C64" s="9" t="s">
        <v>40</v>
      </c>
      <c r="D64" s="11" t="str">
        <f>IFERROR(VLOOKUP(C64,'[1]Validation Source'!$E$2:$F$15,2,0),"")</f>
        <v>West</v>
      </c>
      <c r="E64" s="11" t="s">
        <v>486</v>
      </c>
      <c r="F64" t="s">
        <v>535</v>
      </c>
      <c r="G64" s="9" t="s">
        <v>41</v>
      </c>
      <c r="H64" s="9" t="s">
        <v>563</v>
      </c>
      <c r="I64" s="9" t="s">
        <v>933</v>
      </c>
      <c r="J64" s="19" t="s">
        <v>123</v>
      </c>
      <c r="K64" s="9" t="s">
        <v>54</v>
      </c>
      <c r="L64" s="9" t="s">
        <v>70</v>
      </c>
      <c r="M64" s="9" t="s">
        <v>418</v>
      </c>
      <c r="N64" s="9" t="s">
        <v>45</v>
      </c>
      <c r="O64" s="9">
        <v>1</v>
      </c>
      <c r="P64" s="9"/>
      <c r="Q64" s="9" t="s">
        <v>112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12" t="str">
        <f t="shared" si="0"/>
        <v/>
      </c>
      <c r="AC64" s="13"/>
      <c r="AD64" s="17"/>
      <c r="AE64" s="18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1:47" ht="15" customHeight="1" x14ac:dyDescent="0.25">
      <c r="A65" s="9" t="s">
        <v>3</v>
      </c>
      <c r="B65" s="20">
        <v>44279</v>
      </c>
      <c r="C65" s="9" t="s">
        <v>40</v>
      </c>
      <c r="D65" s="11" t="str">
        <f>IFERROR(VLOOKUP(C65,'[1]Validation Source'!$E$2:$F$15,2,0),"")</f>
        <v>West</v>
      </c>
      <c r="E65" s="11" t="s">
        <v>486</v>
      </c>
      <c r="F65" t="s">
        <v>553</v>
      </c>
      <c r="G65" s="9" t="s">
        <v>41</v>
      </c>
      <c r="H65" s="9" t="s">
        <v>563</v>
      </c>
      <c r="I65" s="9" t="s">
        <v>933</v>
      </c>
      <c r="J65" s="19" t="s">
        <v>123</v>
      </c>
      <c r="K65" s="9" t="s">
        <v>54</v>
      </c>
      <c r="L65" s="9" t="s">
        <v>70</v>
      </c>
      <c r="M65" s="9" t="s">
        <v>418</v>
      </c>
      <c r="N65" s="9" t="s">
        <v>45</v>
      </c>
      <c r="O65" s="9">
        <v>1</v>
      </c>
      <c r="P65" s="9"/>
      <c r="Q65" s="9" t="s">
        <v>112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12" t="str">
        <f t="shared" si="0"/>
        <v/>
      </c>
      <c r="AC65" s="13"/>
      <c r="AD65" s="17"/>
      <c r="AE65" s="18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1:47" ht="15" customHeight="1" x14ac:dyDescent="0.25">
      <c r="A66" s="9" t="s">
        <v>4</v>
      </c>
      <c r="B66" s="20">
        <v>44279</v>
      </c>
      <c r="C66" s="9" t="s">
        <v>40</v>
      </c>
      <c r="D66" s="11" t="str">
        <f>IFERROR(VLOOKUP(C66,'[1]Validation Source'!$E$2:$F$15,2,0),"")</f>
        <v>West</v>
      </c>
      <c r="E66" s="11" t="s">
        <v>486</v>
      </c>
      <c r="F66" t="s">
        <v>555</v>
      </c>
      <c r="G66" s="9" t="s">
        <v>41</v>
      </c>
      <c r="H66" s="9" t="s">
        <v>563</v>
      </c>
      <c r="I66" s="9" t="s">
        <v>933</v>
      </c>
      <c r="J66" s="19" t="s">
        <v>123</v>
      </c>
      <c r="K66" s="9" t="s">
        <v>54</v>
      </c>
      <c r="L66" s="9" t="s">
        <v>70</v>
      </c>
      <c r="M66" s="9" t="s">
        <v>418</v>
      </c>
      <c r="N66" s="9" t="s">
        <v>45</v>
      </c>
      <c r="O66" s="9">
        <v>1</v>
      </c>
      <c r="P66" s="9"/>
      <c r="Q66" s="9" t="s">
        <v>112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12" t="str">
        <f t="shared" ref="AB66:AB129" si="2">IF(OR(ISBLANK(Y66)),"",((Y66-X66)/X66))</f>
        <v/>
      </c>
      <c r="AC66" s="13"/>
      <c r="AD66" s="17"/>
      <c r="AE66" s="18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1:47" ht="15" customHeight="1" x14ac:dyDescent="0.25">
      <c r="A67" s="9" t="s">
        <v>5</v>
      </c>
      <c r="B67" s="20">
        <v>44264</v>
      </c>
      <c r="C67" s="9" t="s">
        <v>68</v>
      </c>
      <c r="D67" s="11" t="str">
        <f>IFERROR(VLOOKUP(C67,'[1]Validation Source'!$E$2:$F$15,2,0),"")</f>
        <v>West</v>
      </c>
      <c r="E67" s="11" t="s">
        <v>487</v>
      </c>
      <c r="F67" t="s">
        <v>557</v>
      </c>
      <c r="G67" s="9" t="s">
        <v>41</v>
      </c>
      <c r="H67" s="9" t="s">
        <v>563</v>
      </c>
      <c r="I67" s="9" t="s">
        <v>933</v>
      </c>
      <c r="J67" s="19" t="s">
        <v>130</v>
      </c>
      <c r="K67" s="9" t="s">
        <v>54</v>
      </c>
      <c r="L67" s="9" t="s">
        <v>44</v>
      </c>
      <c r="M67" s="9" t="s">
        <v>44</v>
      </c>
      <c r="N67" s="9" t="s">
        <v>45</v>
      </c>
      <c r="O67" s="9">
        <v>1</v>
      </c>
      <c r="P67" s="9"/>
      <c r="Q67" s="9" t="s">
        <v>112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12" t="str">
        <f t="shared" si="2"/>
        <v/>
      </c>
      <c r="AC67" s="13"/>
      <c r="AD67" s="17"/>
      <c r="AE67" s="18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1:47" ht="15" customHeight="1" x14ac:dyDescent="0.25">
      <c r="A68" s="9" t="s">
        <v>6</v>
      </c>
      <c r="B68" s="20">
        <v>44264</v>
      </c>
      <c r="C68" s="9" t="s">
        <v>68</v>
      </c>
      <c r="D68" s="11" t="str">
        <f>IFERROR(VLOOKUP(C68,'[1]Validation Source'!$E$2:$F$15,2,0),"")</f>
        <v>West</v>
      </c>
      <c r="E68" s="11" t="s">
        <v>487</v>
      </c>
      <c r="F68" t="s">
        <v>559</v>
      </c>
      <c r="G68" s="9" t="s">
        <v>41</v>
      </c>
      <c r="H68" s="9" t="s">
        <v>563</v>
      </c>
      <c r="I68" s="9" t="s">
        <v>933</v>
      </c>
      <c r="J68" s="19" t="s">
        <v>130</v>
      </c>
      <c r="K68" s="9" t="s">
        <v>54</v>
      </c>
      <c r="L68" s="9" t="s">
        <v>70</v>
      </c>
      <c r="M68" s="9" t="s">
        <v>418</v>
      </c>
      <c r="N68" s="9" t="s">
        <v>45</v>
      </c>
      <c r="O68" s="9">
        <v>1</v>
      </c>
      <c r="P68" s="9"/>
      <c r="Q68" s="9" t="s">
        <v>112</v>
      </c>
      <c r="R68" s="9"/>
      <c r="S68" s="9"/>
      <c r="T68" s="9"/>
      <c r="U68" s="9"/>
      <c r="V68" s="9"/>
      <c r="W68" s="9"/>
      <c r="X68" s="9"/>
      <c r="Y68" s="9"/>
      <c r="Z68" s="9"/>
      <c r="AA68" s="9"/>
      <c r="AB68" s="12" t="str">
        <f t="shared" si="2"/>
        <v/>
      </c>
      <c r="AC68" s="13"/>
      <c r="AD68" s="17"/>
      <c r="AE68" s="18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1:47" ht="15" customHeight="1" x14ac:dyDescent="0.25">
      <c r="A69" s="9" t="s">
        <v>7</v>
      </c>
      <c r="B69" s="20">
        <v>44264</v>
      </c>
      <c r="C69" s="9" t="s">
        <v>68</v>
      </c>
      <c r="D69" s="11" t="str">
        <f>IFERROR(VLOOKUP(C69,'[1]Validation Source'!$E$2:$F$15,2,0),"")</f>
        <v>West</v>
      </c>
      <c r="E69" s="11" t="s">
        <v>487</v>
      </c>
      <c r="F69" t="s">
        <v>561</v>
      </c>
      <c r="G69" s="9" t="s">
        <v>41</v>
      </c>
      <c r="H69" s="9" t="s">
        <v>563</v>
      </c>
      <c r="I69" s="9" t="s">
        <v>933</v>
      </c>
      <c r="J69" s="19" t="s">
        <v>130</v>
      </c>
      <c r="K69" s="9" t="s">
        <v>54</v>
      </c>
      <c r="L69" s="9" t="s">
        <v>70</v>
      </c>
      <c r="M69" s="9" t="s">
        <v>418</v>
      </c>
      <c r="N69" s="9" t="s">
        <v>45</v>
      </c>
      <c r="O69" s="9">
        <v>1</v>
      </c>
      <c r="P69" s="9"/>
      <c r="Q69" s="9" t="s">
        <v>112</v>
      </c>
      <c r="R69" s="9"/>
      <c r="S69" s="9"/>
      <c r="T69" s="9"/>
      <c r="U69" s="9"/>
      <c r="V69" s="9"/>
      <c r="W69" s="9"/>
      <c r="X69" s="9"/>
      <c r="Y69" s="9"/>
      <c r="Z69" s="9"/>
      <c r="AA69" s="9"/>
      <c r="AB69" s="12" t="str">
        <f t="shared" si="2"/>
        <v/>
      </c>
      <c r="AC69" s="13"/>
      <c r="AD69" s="17"/>
      <c r="AE69" s="18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1:47" ht="15" customHeight="1" x14ac:dyDescent="0.25">
      <c r="A70" s="9" t="s">
        <v>8</v>
      </c>
      <c r="B70" s="20">
        <v>44281</v>
      </c>
      <c r="C70" s="9" t="s">
        <v>68</v>
      </c>
      <c r="D70" s="11" t="str">
        <f>IFERROR(VLOOKUP(C70,'[1]Validation Source'!$E$2:$F$15,2,0),"")</f>
        <v>West</v>
      </c>
      <c r="E70" s="11" t="s">
        <v>486</v>
      </c>
      <c r="F70" t="s">
        <v>524</v>
      </c>
      <c r="G70" s="9" t="s">
        <v>41</v>
      </c>
      <c r="H70" s="9" t="s">
        <v>563</v>
      </c>
      <c r="I70" s="9" t="s">
        <v>933</v>
      </c>
      <c r="J70" s="19" t="s">
        <v>144</v>
      </c>
      <c r="K70" s="9" t="s">
        <v>108</v>
      </c>
      <c r="L70" s="9" t="s">
        <v>115</v>
      </c>
      <c r="M70" s="9" t="s">
        <v>115</v>
      </c>
      <c r="N70" s="9" t="s">
        <v>45</v>
      </c>
      <c r="O70" s="9">
        <v>1</v>
      </c>
      <c r="P70" s="9"/>
      <c r="Q70" s="9" t="s">
        <v>112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12" t="str">
        <f t="shared" si="2"/>
        <v/>
      </c>
      <c r="AC70" s="13"/>
      <c r="AD70" s="17"/>
      <c r="AE70" s="18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1:47" ht="15" customHeight="1" x14ac:dyDescent="0.25">
      <c r="A71" s="9" t="s">
        <v>9</v>
      </c>
      <c r="B71" s="20">
        <v>44281</v>
      </c>
      <c r="C71" s="9" t="s">
        <v>40</v>
      </c>
      <c r="D71" s="11" t="str">
        <f>IFERROR(VLOOKUP(C71,'[1]Validation Source'!$E$2:$F$15,2,0),"")</f>
        <v>West</v>
      </c>
      <c r="E71" s="11" t="s">
        <v>488</v>
      </c>
      <c r="F71" t="s">
        <v>525</v>
      </c>
      <c r="G71" s="9" t="s">
        <v>41</v>
      </c>
      <c r="H71" s="9" t="s">
        <v>563</v>
      </c>
      <c r="I71" s="9" t="s">
        <v>933</v>
      </c>
      <c r="J71" s="19" t="s">
        <v>145</v>
      </c>
      <c r="K71" s="9" t="s">
        <v>108</v>
      </c>
      <c r="L71" s="9" t="s">
        <v>70</v>
      </c>
      <c r="M71" s="9" t="s">
        <v>418</v>
      </c>
      <c r="N71" s="9" t="s">
        <v>71</v>
      </c>
      <c r="O71" s="9">
        <v>1</v>
      </c>
      <c r="P71" s="9"/>
      <c r="Q71" s="9" t="s">
        <v>46</v>
      </c>
      <c r="R71" s="9" t="s">
        <v>858</v>
      </c>
      <c r="S71" s="9" t="s">
        <v>930</v>
      </c>
      <c r="T71" s="9" t="s">
        <v>49</v>
      </c>
      <c r="U71" s="9" t="s">
        <v>50</v>
      </c>
      <c r="V71" s="9">
        <v>5.8</v>
      </c>
      <c r="W71" s="9" t="s">
        <v>51</v>
      </c>
      <c r="X71" s="9">
        <f ca="1">RANDBETWEEN(200000,5000000)</f>
        <v>4158755</v>
      </c>
      <c r="Y71" s="9">
        <v>1250000</v>
      </c>
      <c r="Z71" s="9"/>
      <c r="AA71" s="9"/>
      <c r="AB71" s="12">
        <f t="shared" ca="1" si="2"/>
        <v>-0.69942927630985718</v>
      </c>
      <c r="AC71" s="13">
        <v>44291</v>
      </c>
      <c r="AD71" s="13">
        <v>44332</v>
      </c>
      <c r="AE71" s="13">
        <v>44391</v>
      </c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1:47" ht="15" customHeight="1" x14ac:dyDescent="0.25">
      <c r="A72" s="9" t="s">
        <v>10</v>
      </c>
      <c r="B72" s="20">
        <v>44281</v>
      </c>
      <c r="C72" s="9" t="s">
        <v>40</v>
      </c>
      <c r="D72" s="11" t="str">
        <f>IFERROR(VLOOKUP(C72,'[1]Validation Source'!$E$2:$F$15,2,0),"")</f>
        <v>West</v>
      </c>
      <c r="E72" s="11" t="s">
        <v>488</v>
      </c>
      <c r="F72" t="s">
        <v>526</v>
      </c>
      <c r="G72" s="9" t="s">
        <v>41</v>
      </c>
      <c r="H72" s="9" t="s">
        <v>563</v>
      </c>
      <c r="I72" s="9" t="s">
        <v>933</v>
      </c>
      <c r="J72" s="19" t="s">
        <v>147</v>
      </c>
      <c r="K72" s="9" t="s">
        <v>43</v>
      </c>
      <c r="L72" s="9" t="s">
        <v>70</v>
      </c>
      <c r="M72" s="9" t="s">
        <v>418</v>
      </c>
      <c r="N72" s="9" t="s">
        <v>45</v>
      </c>
      <c r="O72" s="9">
        <v>1</v>
      </c>
      <c r="P72" s="9"/>
      <c r="Q72" s="9" t="s">
        <v>126</v>
      </c>
      <c r="R72" s="9" t="s">
        <v>859</v>
      </c>
      <c r="S72" s="9" t="s">
        <v>48</v>
      </c>
      <c r="T72" s="9" t="s">
        <v>58</v>
      </c>
      <c r="U72" s="9"/>
      <c r="V72" s="9"/>
      <c r="W72" s="9"/>
      <c r="X72" s="9"/>
      <c r="Y72" s="9"/>
      <c r="Z72" s="9"/>
      <c r="AA72" s="9"/>
      <c r="AB72" s="12" t="str">
        <f t="shared" si="2"/>
        <v/>
      </c>
      <c r="AC72" s="13"/>
      <c r="AD72" s="17"/>
      <c r="AE72" s="18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1:47" ht="15" customHeight="1" x14ac:dyDescent="0.25">
      <c r="A73" s="9" t="s">
        <v>11</v>
      </c>
      <c r="B73" s="20">
        <v>44281</v>
      </c>
      <c r="C73" s="9" t="s">
        <v>40</v>
      </c>
      <c r="D73" s="11" t="str">
        <f>IFERROR(VLOOKUP(C73,'[1]Validation Source'!$E$2:$F$15,2,0),"")</f>
        <v>West</v>
      </c>
      <c r="E73" s="11" t="s">
        <v>488</v>
      </c>
      <c r="F73" t="s">
        <v>527</v>
      </c>
      <c r="G73" s="9" t="s">
        <v>41</v>
      </c>
      <c r="H73" s="9" t="s">
        <v>563</v>
      </c>
      <c r="I73" s="9" t="s">
        <v>933</v>
      </c>
      <c r="J73" s="19" t="s">
        <v>147</v>
      </c>
      <c r="K73" s="9" t="s">
        <v>43</v>
      </c>
      <c r="L73" s="9" t="s">
        <v>64</v>
      </c>
      <c r="M73" s="9" t="s">
        <v>444</v>
      </c>
      <c r="N73" s="9" t="s">
        <v>45</v>
      </c>
      <c r="O73" s="9">
        <v>1</v>
      </c>
      <c r="P73" s="9"/>
      <c r="Q73" s="9" t="s">
        <v>126</v>
      </c>
      <c r="R73" s="9" t="s">
        <v>860</v>
      </c>
      <c r="S73" s="9" t="s">
        <v>48</v>
      </c>
      <c r="T73" s="9" t="s">
        <v>79</v>
      </c>
      <c r="U73" s="9" t="s">
        <v>80</v>
      </c>
      <c r="V73" s="9"/>
      <c r="W73" s="9"/>
      <c r="X73" s="9"/>
      <c r="Y73" s="9"/>
      <c r="Z73" s="9"/>
      <c r="AA73" s="9"/>
      <c r="AB73" s="12" t="str">
        <f t="shared" si="2"/>
        <v/>
      </c>
      <c r="AC73" s="13"/>
      <c r="AD73" s="17"/>
      <c r="AE73" s="18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1:47" ht="15" customHeight="1" x14ac:dyDescent="0.25">
      <c r="A74" s="9" t="s">
        <v>0</v>
      </c>
      <c r="B74" s="20">
        <v>44281</v>
      </c>
      <c r="C74" s="9" t="s">
        <v>40</v>
      </c>
      <c r="D74" s="11" t="str">
        <f>IFERROR(VLOOKUP(C74,'[1]Validation Source'!$E$2:$F$15,2,0),"")</f>
        <v>West</v>
      </c>
      <c r="E74" s="11" t="s">
        <v>488</v>
      </c>
      <c r="F74" t="s">
        <v>528</v>
      </c>
      <c r="G74" s="9" t="s">
        <v>41</v>
      </c>
      <c r="H74" s="9" t="s">
        <v>563</v>
      </c>
      <c r="I74" s="9" t="s">
        <v>933</v>
      </c>
      <c r="J74" s="19" t="s">
        <v>147</v>
      </c>
      <c r="K74" s="9" t="s">
        <v>43</v>
      </c>
      <c r="L74" s="9" t="s">
        <v>64</v>
      </c>
      <c r="M74" s="9" t="s">
        <v>444</v>
      </c>
      <c r="N74" s="9" t="s">
        <v>45</v>
      </c>
      <c r="O74" s="9">
        <v>1</v>
      </c>
      <c r="P74" s="9"/>
      <c r="Q74" s="9" t="s">
        <v>126</v>
      </c>
      <c r="R74" s="9" t="s">
        <v>861</v>
      </c>
      <c r="S74" s="9" t="s">
        <v>66</v>
      </c>
      <c r="T74" s="9" t="s">
        <v>79</v>
      </c>
      <c r="U74" s="9" t="s">
        <v>80</v>
      </c>
      <c r="V74" s="9"/>
      <c r="W74" s="9"/>
      <c r="X74" s="9"/>
      <c r="Y74" s="9"/>
      <c r="Z74" s="9"/>
      <c r="AA74" s="9"/>
      <c r="AB74" s="12" t="str">
        <f t="shared" si="2"/>
        <v/>
      </c>
      <c r="AC74" s="13"/>
      <c r="AD74" s="17"/>
      <c r="AE74" s="18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1:47" ht="15" customHeight="1" x14ac:dyDescent="0.25">
      <c r="A75" s="9" t="s">
        <v>1</v>
      </c>
      <c r="B75" s="20">
        <v>44281</v>
      </c>
      <c r="C75" s="9" t="s">
        <v>40</v>
      </c>
      <c r="D75" s="11" t="str">
        <f>IFERROR(VLOOKUP(C75,'[1]Validation Source'!$E$2:$F$15,2,0),"")</f>
        <v>West</v>
      </c>
      <c r="E75" s="11" t="s">
        <v>488</v>
      </c>
      <c r="F75" t="s">
        <v>529</v>
      </c>
      <c r="G75" s="9" t="s">
        <v>41</v>
      </c>
      <c r="H75" s="9" t="s">
        <v>563</v>
      </c>
      <c r="I75" s="9" t="s">
        <v>933</v>
      </c>
      <c r="J75" s="19" t="s">
        <v>147</v>
      </c>
      <c r="K75" s="9" t="s">
        <v>43</v>
      </c>
      <c r="L75" s="9" t="s">
        <v>44</v>
      </c>
      <c r="M75" s="9" t="s">
        <v>44</v>
      </c>
      <c r="N75" s="9" t="s">
        <v>45</v>
      </c>
      <c r="O75" s="9">
        <v>1</v>
      </c>
      <c r="P75" s="9"/>
      <c r="Q75" s="9" t="s">
        <v>112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12" t="str">
        <f t="shared" si="2"/>
        <v/>
      </c>
      <c r="AC75" s="13"/>
      <c r="AD75" s="17"/>
      <c r="AE75" s="18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1:47" ht="15" customHeight="1" x14ac:dyDescent="0.25">
      <c r="A76" s="9" t="s">
        <v>2</v>
      </c>
      <c r="B76" s="20">
        <v>44281</v>
      </c>
      <c r="C76" s="9" t="s">
        <v>40</v>
      </c>
      <c r="D76" s="11" t="str">
        <f>IFERROR(VLOOKUP(C76,'[1]Validation Source'!$E$2:$F$15,2,0),"")</f>
        <v>West</v>
      </c>
      <c r="E76" s="11" t="s">
        <v>488</v>
      </c>
      <c r="F76" t="s">
        <v>530</v>
      </c>
      <c r="G76" s="9" t="s">
        <v>41</v>
      </c>
      <c r="H76" s="9" t="s">
        <v>563</v>
      </c>
      <c r="I76" s="9" t="s">
        <v>933</v>
      </c>
      <c r="J76" s="19" t="s">
        <v>151</v>
      </c>
      <c r="K76" s="9" t="s">
        <v>43</v>
      </c>
      <c r="L76" s="9" t="s">
        <v>70</v>
      </c>
      <c r="M76" s="9" t="s">
        <v>418</v>
      </c>
      <c r="N76" s="9" t="s">
        <v>45</v>
      </c>
      <c r="O76" s="9">
        <v>1</v>
      </c>
      <c r="P76" s="9"/>
      <c r="Q76" s="9" t="s">
        <v>112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12" t="str">
        <f t="shared" si="2"/>
        <v/>
      </c>
      <c r="AC76" s="13"/>
      <c r="AD76" s="17"/>
      <c r="AE76" s="18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1:47" ht="15" customHeight="1" x14ac:dyDescent="0.25">
      <c r="A77" s="9" t="s">
        <v>3</v>
      </c>
      <c r="B77" s="20">
        <v>44281</v>
      </c>
      <c r="C77" s="9" t="s">
        <v>40</v>
      </c>
      <c r="D77" s="11" t="str">
        <f>IFERROR(VLOOKUP(C77,'[1]Validation Source'!$E$2:$F$15,2,0),"")</f>
        <v>West</v>
      </c>
      <c r="E77" s="11" t="s">
        <v>488</v>
      </c>
      <c r="F77" t="s">
        <v>531</v>
      </c>
      <c r="G77" s="9" t="s">
        <v>41</v>
      </c>
      <c r="H77" s="9" t="s">
        <v>563</v>
      </c>
      <c r="I77" s="9" t="s">
        <v>933</v>
      </c>
      <c r="J77" s="19" t="s">
        <v>151</v>
      </c>
      <c r="K77" s="9" t="s">
        <v>43</v>
      </c>
      <c r="L77" s="9" t="s">
        <v>115</v>
      </c>
      <c r="M77" s="9" t="s">
        <v>115</v>
      </c>
      <c r="N77" s="9" t="s">
        <v>45</v>
      </c>
      <c r="O77" s="9">
        <v>1</v>
      </c>
      <c r="P77" s="9"/>
      <c r="Q77" s="9" t="s">
        <v>112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12" t="str">
        <f t="shared" si="2"/>
        <v/>
      </c>
      <c r="AC77" s="13"/>
      <c r="AD77" s="17"/>
      <c r="AE77" s="18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1:47" ht="15" customHeight="1" x14ac:dyDescent="0.25">
      <c r="A78" s="9" t="s">
        <v>4</v>
      </c>
      <c r="B78" s="20">
        <v>44281</v>
      </c>
      <c r="C78" s="9" t="s">
        <v>40</v>
      </c>
      <c r="D78" s="11" t="str">
        <f>IFERROR(VLOOKUP(C78,'[1]Validation Source'!$E$2:$F$15,2,0),"")</f>
        <v>West</v>
      </c>
      <c r="E78" s="11" t="s">
        <v>488</v>
      </c>
      <c r="F78" t="s">
        <v>532</v>
      </c>
      <c r="G78" s="9" t="s">
        <v>41</v>
      </c>
      <c r="H78" s="9" t="s">
        <v>563</v>
      </c>
      <c r="I78" s="9" t="s">
        <v>933</v>
      </c>
      <c r="J78" s="19" t="s">
        <v>152</v>
      </c>
      <c r="K78" s="9" t="s">
        <v>54</v>
      </c>
      <c r="L78" s="9" t="s">
        <v>44</v>
      </c>
      <c r="M78" s="9" t="s">
        <v>44</v>
      </c>
      <c r="N78" s="9" t="s">
        <v>45</v>
      </c>
      <c r="O78" s="9">
        <v>1</v>
      </c>
      <c r="P78" s="9"/>
      <c r="Q78" s="9" t="s">
        <v>112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12" t="str">
        <f t="shared" si="2"/>
        <v/>
      </c>
      <c r="AC78" s="13"/>
      <c r="AD78" s="17"/>
      <c r="AE78" s="18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1:47" ht="15" customHeight="1" x14ac:dyDescent="0.25">
      <c r="A79" s="9" t="s">
        <v>5</v>
      </c>
      <c r="B79" s="20">
        <v>44281</v>
      </c>
      <c r="C79" s="9" t="s">
        <v>40</v>
      </c>
      <c r="D79" s="11" t="str">
        <f>IFERROR(VLOOKUP(C79,'[1]Validation Source'!$E$2:$F$15,2,0),"")</f>
        <v>West</v>
      </c>
      <c r="E79" s="11" t="s">
        <v>488</v>
      </c>
      <c r="F79" t="s">
        <v>533</v>
      </c>
      <c r="G79" s="9" t="s">
        <v>41</v>
      </c>
      <c r="H79" s="9" t="s">
        <v>563</v>
      </c>
      <c r="I79" s="9" t="s">
        <v>933</v>
      </c>
      <c r="J79" s="19" t="s">
        <v>152</v>
      </c>
      <c r="K79" s="9" t="s">
        <v>54</v>
      </c>
      <c r="L79" s="9" t="s">
        <v>44</v>
      </c>
      <c r="M79" s="9" t="s">
        <v>44</v>
      </c>
      <c r="N79" s="9" t="s">
        <v>45</v>
      </c>
      <c r="O79" s="9">
        <v>1</v>
      </c>
      <c r="P79" s="9"/>
      <c r="Q79" s="9" t="s">
        <v>112</v>
      </c>
      <c r="R79" s="9"/>
      <c r="S79" s="9"/>
      <c r="T79" s="9"/>
      <c r="U79" s="9"/>
      <c r="V79" s="9"/>
      <c r="W79" s="9"/>
      <c r="X79" s="9"/>
      <c r="Y79" s="9"/>
      <c r="Z79" s="9"/>
      <c r="AA79" s="9"/>
      <c r="AB79" s="12" t="str">
        <f t="shared" si="2"/>
        <v/>
      </c>
      <c r="AC79" s="13"/>
      <c r="AD79" s="17"/>
      <c r="AE79" s="18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1:47" ht="15" customHeight="1" x14ac:dyDescent="0.25">
      <c r="A80" s="9" t="s">
        <v>6</v>
      </c>
      <c r="B80" s="20">
        <v>44281</v>
      </c>
      <c r="C80" s="9" t="s">
        <v>40</v>
      </c>
      <c r="D80" s="11" t="str">
        <f>IFERROR(VLOOKUP(C80,'[1]Validation Source'!$E$2:$F$15,2,0),"")</f>
        <v>West</v>
      </c>
      <c r="E80" s="11" t="s">
        <v>488</v>
      </c>
      <c r="F80" t="s">
        <v>534</v>
      </c>
      <c r="G80" s="9" t="s">
        <v>41</v>
      </c>
      <c r="H80" s="9" t="s">
        <v>563</v>
      </c>
      <c r="I80" s="9" t="s">
        <v>933</v>
      </c>
      <c r="J80" s="19" t="s">
        <v>152</v>
      </c>
      <c r="K80" s="9" t="s">
        <v>54</v>
      </c>
      <c r="L80" s="9" t="s">
        <v>70</v>
      </c>
      <c r="M80" s="9" t="s">
        <v>418</v>
      </c>
      <c r="N80" s="9" t="s">
        <v>71</v>
      </c>
      <c r="O80" s="9">
        <v>1</v>
      </c>
      <c r="P80" s="9"/>
      <c r="Q80" s="9" t="s">
        <v>112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12" t="str">
        <f t="shared" si="2"/>
        <v/>
      </c>
      <c r="AC80" s="13"/>
      <c r="AD80" s="17"/>
      <c r="AE80" s="18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1:47" ht="15" customHeight="1" x14ac:dyDescent="0.25">
      <c r="A81" s="9" t="s">
        <v>7</v>
      </c>
      <c r="B81" s="20">
        <v>44281</v>
      </c>
      <c r="C81" s="9" t="s">
        <v>40</v>
      </c>
      <c r="D81" s="11" t="str">
        <f>IFERROR(VLOOKUP(C81,'[1]Validation Source'!$E$2:$F$15,2,0),"")</f>
        <v>West</v>
      </c>
      <c r="E81" s="11" t="s">
        <v>488</v>
      </c>
      <c r="F81" t="s">
        <v>535</v>
      </c>
      <c r="G81" s="9" t="s">
        <v>41</v>
      </c>
      <c r="H81" s="9" t="s">
        <v>563</v>
      </c>
      <c r="I81" s="9" t="s">
        <v>933</v>
      </c>
      <c r="J81" s="19" t="s">
        <v>152</v>
      </c>
      <c r="K81" s="9" t="s">
        <v>54</v>
      </c>
      <c r="L81" s="9" t="s">
        <v>70</v>
      </c>
      <c r="M81" s="9" t="s">
        <v>418</v>
      </c>
      <c r="N81" s="9" t="s">
        <v>71</v>
      </c>
      <c r="O81" s="9">
        <v>1</v>
      </c>
      <c r="P81" s="9"/>
      <c r="Q81" s="9" t="s">
        <v>112</v>
      </c>
      <c r="R81" s="9"/>
      <c r="S81" s="9"/>
      <c r="T81" s="9"/>
      <c r="U81" s="9"/>
      <c r="V81" s="9"/>
      <c r="W81" s="9"/>
      <c r="X81" s="9"/>
      <c r="Y81" s="9"/>
      <c r="Z81" s="9"/>
      <c r="AA81" s="9"/>
      <c r="AB81" s="12" t="str">
        <f t="shared" si="2"/>
        <v/>
      </c>
      <c r="AC81" s="13"/>
      <c r="AD81" s="17"/>
      <c r="AE81" s="18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1:47" ht="15" customHeight="1" x14ac:dyDescent="0.25">
      <c r="A82" s="9" t="s">
        <v>8</v>
      </c>
      <c r="B82" s="20">
        <v>44281</v>
      </c>
      <c r="C82" s="9" t="s">
        <v>40</v>
      </c>
      <c r="D82" s="11" t="str">
        <f>IFERROR(VLOOKUP(C82,'[1]Validation Source'!$E$2:$F$15,2,0),"")</f>
        <v>West</v>
      </c>
      <c r="E82" s="11" t="s">
        <v>488</v>
      </c>
      <c r="F82" t="s">
        <v>553</v>
      </c>
      <c r="G82" s="9" t="s">
        <v>41</v>
      </c>
      <c r="H82" s="9" t="s">
        <v>563</v>
      </c>
      <c r="I82" s="9" t="s">
        <v>933</v>
      </c>
      <c r="J82" s="19" t="s">
        <v>152</v>
      </c>
      <c r="K82" s="9" t="s">
        <v>54</v>
      </c>
      <c r="L82" s="9" t="s">
        <v>70</v>
      </c>
      <c r="M82" s="9" t="s">
        <v>418</v>
      </c>
      <c r="N82" s="9" t="s">
        <v>45</v>
      </c>
      <c r="O82" s="9">
        <v>1</v>
      </c>
      <c r="P82" s="9"/>
      <c r="Q82" s="9" t="s">
        <v>112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12" t="str">
        <f t="shared" si="2"/>
        <v/>
      </c>
      <c r="AC82" s="13"/>
      <c r="AD82" s="17"/>
      <c r="AE82" s="18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1:47" ht="15" customHeight="1" x14ac:dyDescent="0.25">
      <c r="A83" s="9" t="s">
        <v>9</v>
      </c>
      <c r="B83" s="20">
        <v>44348</v>
      </c>
      <c r="C83" s="9" t="s">
        <v>68</v>
      </c>
      <c r="D83" s="11" t="str">
        <f>IFERROR(VLOOKUP(C83,'[1]Validation Source'!$E$2:$F$15,2,0),"")</f>
        <v>West</v>
      </c>
      <c r="E83" s="11" t="s">
        <v>487</v>
      </c>
      <c r="F83" t="s">
        <v>555</v>
      </c>
      <c r="G83" s="9" t="s">
        <v>41</v>
      </c>
      <c r="H83" s="9" t="s">
        <v>563</v>
      </c>
      <c r="I83" s="9" t="s">
        <v>933</v>
      </c>
      <c r="J83" s="19" t="s">
        <v>130</v>
      </c>
      <c r="K83" s="9" t="s">
        <v>54</v>
      </c>
      <c r="L83" s="9" t="s">
        <v>44</v>
      </c>
      <c r="M83" s="9" t="s">
        <v>44</v>
      </c>
      <c r="N83" s="9" t="s">
        <v>45</v>
      </c>
      <c r="O83" s="9">
        <v>1</v>
      </c>
      <c r="P83" s="9"/>
      <c r="Q83" s="9" t="s">
        <v>126</v>
      </c>
      <c r="R83" s="9" t="s">
        <v>862</v>
      </c>
      <c r="S83" s="9" t="s">
        <v>48</v>
      </c>
      <c r="T83" s="9" t="s">
        <v>58</v>
      </c>
      <c r="U83" s="9"/>
      <c r="V83" s="9"/>
      <c r="W83" s="9"/>
      <c r="X83" s="9"/>
      <c r="Y83" s="9"/>
      <c r="Z83" s="9"/>
      <c r="AA83" s="9"/>
      <c r="AB83" s="12" t="str">
        <f t="shared" si="2"/>
        <v/>
      </c>
      <c r="AC83" s="13"/>
      <c r="AD83" s="17"/>
      <c r="AE83" s="18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1:47" ht="15" customHeight="1" x14ac:dyDescent="0.25">
      <c r="A84" s="9" t="s">
        <v>10</v>
      </c>
      <c r="B84" s="20">
        <v>44348</v>
      </c>
      <c r="C84" s="9" t="s">
        <v>68</v>
      </c>
      <c r="D84" s="11" t="str">
        <f>IFERROR(VLOOKUP(C84,'[1]Validation Source'!$E$2:$F$15,2,0),"")</f>
        <v>West</v>
      </c>
      <c r="E84" s="11" t="s">
        <v>487</v>
      </c>
      <c r="F84" t="s">
        <v>557</v>
      </c>
      <c r="G84" s="9" t="s">
        <v>41</v>
      </c>
      <c r="H84" s="9" t="s">
        <v>563</v>
      </c>
      <c r="I84" s="9" t="s">
        <v>933</v>
      </c>
      <c r="J84" s="19" t="s">
        <v>130</v>
      </c>
      <c r="K84" s="9" t="s">
        <v>54</v>
      </c>
      <c r="L84" s="9" t="s">
        <v>44</v>
      </c>
      <c r="M84" s="9" t="s">
        <v>44</v>
      </c>
      <c r="N84" s="9" t="s">
        <v>45</v>
      </c>
      <c r="O84" s="9">
        <v>1</v>
      </c>
      <c r="P84" s="9"/>
      <c r="Q84" s="9" t="s">
        <v>126</v>
      </c>
      <c r="R84" s="9" t="s">
        <v>863</v>
      </c>
      <c r="S84" s="9" t="s">
        <v>48</v>
      </c>
      <c r="T84" s="9" t="s">
        <v>58</v>
      </c>
      <c r="U84" s="9"/>
      <c r="V84" s="9"/>
      <c r="W84" s="9"/>
      <c r="X84" s="9"/>
      <c r="Y84" s="9"/>
      <c r="Z84" s="9"/>
      <c r="AA84" s="9"/>
      <c r="AB84" s="12" t="str">
        <f t="shared" si="2"/>
        <v/>
      </c>
      <c r="AC84" s="13"/>
      <c r="AD84" s="17"/>
      <c r="AE84" s="18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1:47" ht="15" customHeight="1" x14ac:dyDescent="0.25">
      <c r="A85" s="9" t="s">
        <v>11</v>
      </c>
      <c r="B85" s="20">
        <v>44348</v>
      </c>
      <c r="C85" s="9" t="s">
        <v>68</v>
      </c>
      <c r="D85" s="11" t="str">
        <f>IFERROR(VLOOKUP(C85,'[1]Validation Source'!$E$2:$F$15,2,0),"")</f>
        <v>West</v>
      </c>
      <c r="E85" s="11" t="s">
        <v>487</v>
      </c>
      <c r="F85" t="s">
        <v>559</v>
      </c>
      <c r="G85" s="9" t="s">
        <v>41</v>
      </c>
      <c r="H85" s="9" t="s">
        <v>563</v>
      </c>
      <c r="I85" s="9" t="s">
        <v>933</v>
      </c>
      <c r="J85" s="19" t="s">
        <v>130</v>
      </c>
      <c r="K85" s="9" t="s">
        <v>54</v>
      </c>
      <c r="L85" s="9" t="s">
        <v>155</v>
      </c>
      <c r="M85" s="9" t="s">
        <v>156</v>
      </c>
      <c r="N85" s="9" t="s">
        <v>45</v>
      </c>
      <c r="O85" s="9">
        <v>1</v>
      </c>
      <c r="P85" s="9"/>
      <c r="Q85" s="9" t="s">
        <v>126</v>
      </c>
      <c r="R85" s="9" t="s">
        <v>864</v>
      </c>
      <c r="S85" s="9" t="s">
        <v>48</v>
      </c>
      <c r="T85" s="9" t="s">
        <v>49</v>
      </c>
      <c r="U85" s="9" t="s">
        <v>50</v>
      </c>
      <c r="V85" s="9"/>
      <c r="W85" s="9"/>
      <c r="X85" s="9"/>
      <c r="Y85" s="9"/>
      <c r="Z85" s="9"/>
      <c r="AA85" s="9"/>
      <c r="AB85" s="12" t="str">
        <f t="shared" si="2"/>
        <v/>
      </c>
      <c r="AC85" s="13"/>
      <c r="AD85" s="17"/>
      <c r="AE85" s="18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1:47" ht="15" customHeight="1" x14ac:dyDescent="0.25">
      <c r="A86" s="9" t="s">
        <v>0</v>
      </c>
      <c r="B86" s="20">
        <v>44348</v>
      </c>
      <c r="C86" s="9" t="s">
        <v>68</v>
      </c>
      <c r="D86" s="11" t="str">
        <f>IFERROR(VLOOKUP(C86,'[1]Validation Source'!$E$2:$F$15,2,0),"")</f>
        <v>West</v>
      </c>
      <c r="E86" s="11" t="s">
        <v>487</v>
      </c>
      <c r="F86" t="s">
        <v>561</v>
      </c>
      <c r="G86" s="9" t="s">
        <v>41</v>
      </c>
      <c r="H86" s="9" t="s">
        <v>563</v>
      </c>
      <c r="I86" s="9" t="s">
        <v>933</v>
      </c>
      <c r="J86" s="19" t="s">
        <v>130</v>
      </c>
      <c r="K86" s="9" t="s">
        <v>54</v>
      </c>
      <c r="L86" s="9" t="s">
        <v>70</v>
      </c>
      <c r="M86" s="9" t="s">
        <v>418</v>
      </c>
      <c r="N86" s="9" t="s">
        <v>45</v>
      </c>
      <c r="O86" s="9">
        <v>1</v>
      </c>
      <c r="P86" s="9"/>
      <c r="Q86" s="9" t="s">
        <v>126</v>
      </c>
      <c r="R86" s="9" t="s">
        <v>865</v>
      </c>
      <c r="S86" s="9" t="s">
        <v>66</v>
      </c>
      <c r="T86" s="9" t="s">
        <v>95</v>
      </c>
      <c r="U86" s="9" t="s">
        <v>159</v>
      </c>
      <c r="V86" s="9"/>
      <c r="W86" s="9"/>
      <c r="X86" s="9"/>
      <c r="Y86" s="9"/>
      <c r="Z86" s="9"/>
      <c r="AA86" s="9"/>
      <c r="AB86" s="12" t="str">
        <f t="shared" si="2"/>
        <v/>
      </c>
      <c r="AC86" s="13"/>
      <c r="AD86" s="17"/>
      <c r="AE86" s="18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1:47" ht="15" customHeight="1" x14ac:dyDescent="0.25">
      <c r="A87" s="9" t="s">
        <v>1</v>
      </c>
      <c r="B87" s="20">
        <v>44348</v>
      </c>
      <c r="C87" s="9" t="s">
        <v>68</v>
      </c>
      <c r="D87" s="11" t="str">
        <f>IFERROR(VLOOKUP(C87,'[1]Validation Source'!$E$2:$F$15,2,0),"")</f>
        <v>West</v>
      </c>
      <c r="E87" s="11" t="s">
        <v>487</v>
      </c>
      <c r="F87" t="s">
        <v>524</v>
      </c>
      <c r="G87" s="9" t="s">
        <v>41</v>
      </c>
      <c r="H87" s="9" t="s">
        <v>563</v>
      </c>
      <c r="I87" s="9" t="s">
        <v>933</v>
      </c>
      <c r="J87" s="19" t="s">
        <v>130</v>
      </c>
      <c r="K87" s="9" t="s">
        <v>54</v>
      </c>
      <c r="L87" s="9" t="s">
        <v>70</v>
      </c>
      <c r="M87" s="9" t="s">
        <v>418</v>
      </c>
      <c r="N87" s="9" t="s">
        <v>45</v>
      </c>
      <c r="O87" s="9">
        <v>1</v>
      </c>
      <c r="P87" s="9"/>
      <c r="Q87" s="9" t="s">
        <v>126</v>
      </c>
      <c r="R87" s="9" t="s">
        <v>866</v>
      </c>
      <c r="S87" s="9" t="s">
        <v>48</v>
      </c>
      <c r="T87" s="9" t="s">
        <v>95</v>
      </c>
      <c r="U87" s="9" t="s">
        <v>159</v>
      </c>
      <c r="V87" s="9"/>
      <c r="W87" s="9"/>
      <c r="X87" s="9"/>
      <c r="Y87" s="9"/>
      <c r="Z87" s="9"/>
      <c r="AA87" s="9"/>
      <c r="AB87" s="12" t="str">
        <f t="shared" si="2"/>
        <v/>
      </c>
      <c r="AC87" s="13"/>
      <c r="AD87" s="17"/>
      <c r="AE87" s="18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1:47" ht="15" customHeight="1" x14ac:dyDescent="0.25">
      <c r="A88" s="9" t="s">
        <v>2</v>
      </c>
      <c r="B88" s="20">
        <v>44348</v>
      </c>
      <c r="C88" s="9" t="s">
        <v>68</v>
      </c>
      <c r="D88" s="11" t="str">
        <f>IFERROR(VLOOKUP(C88,'[1]Validation Source'!$E$2:$F$15,2,0),"")</f>
        <v>West</v>
      </c>
      <c r="E88" s="11" t="s">
        <v>487</v>
      </c>
      <c r="F88" t="s">
        <v>525</v>
      </c>
      <c r="G88" s="9" t="s">
        <v>41</v>
      </c>
      <c r="H88" s="9" t="s">
        <v>563</v>
      </c>
      <c r="I88" s="9" t="s">
        <v>933</v>
      </c>
      <c r="J88" s="19" t="s">
        <v>130</v>
      </c>
      <c r="K88" s="9" t="s">
        <v>54</v>
      </c>
      <c r="L88" s="9" t="s">
        <v>70</v>
      </c>
      <c r="M88" s="9" t="s">
        <v>418</v>
      </c>
      <c r="N88" s="9" t="s">
        <v>45</v>
      </c>
      <c r="O88" s="9">
        <v>1</v>
      </c>
      <c r="P88" s="9"/>
      <c r="Q88" s="9" t="s">
        <v>126</v>
      </c>
      <c r="R88" s="9" t="s">
        <v>867</v>
      </c>
      <c r="S88" s="9" t="s">
        <v>66</v>
      </c>
      <c r="T88" s="9" t="s">
        <v>49</v>
      </c>
      <c r="U88" s="9" t="s">
        <v>50</v>
      </c>
      <c r="V88" s="9"/>
      <c r="W88" s="9"/>
      <c r="X88" s="9"/>
      <c r="Y88" s="9"/>
      <c r="Z88" s="9"/>
      <c r="AA88" s="9"/>
      <c r="AB88" s="12" t="str">
        <f t="shared" si="2"/>
        <v/>
      </c>
      <c r="AC88" s="13"/>
      <c r="AD88" s="17"/>
      <c r="AE88" s="18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1:47" ht="15" customHeight="1" x14ac:dyDescent="0.25">
      <c r="A89" s="9" t="s">
        <v>3</v>
      </c>
      <c r="B89" s="20">
        <v>44348</v>
      </c>
      <c r="C89" s="9" t="s">
        <v>68</v>
      </c>
      <c r="D89" s="11" t="str">
        <f>IFERROR(VLOOKUP(C89,'[1]Validation Source'!$E$2:$F$15,2,0),"")</f>
        <v>West</v>
      </c>
      <c r="E89" s="11" t="s">
        <v>486</v>
      </c>
      <c r="F89" t="s">
        <v>526</v>
      </c>
      <c r="G89" s="9" t="s">
        <v>41</v>
      </c>
      <c r="H89" s="9" t="s">
        <v>563</v>
      </c>
      <c r="I89" s="9" t="s">
        <v>933</v>
      </c>
      <c r="J89" s="19" t="s">
        <v>130</v>
      </c>
      <c r="K89" s="9" t="s">
        <v>54</v>
      </c>
      <c r="L89" s="9" t="s">
        <v>70</v>
      </c>
      <c r="M89" s="9" t="s">
        <v>418</v>
      </c>
      <c r="N89" s="9" t="s">
        <v>45</v>
      </c>
      <c r="O89" s="9">
        <v>1</v>
      </c>
      <c r="P89" s="9"/>
      <c r="Q89" s="9" t="s">
        <v>112</v>
      </c>
      <c r="R89" s="9"/>
      <c r="S89" s="9"/>
      <c r="T89" s="9"/>
      <c r="U89" s="9"/>
      <c r="V89" s="9"/>
      <c r="W89" s="9"/>
      <c r="X89" s="9"/>
      <c r="Y89" s="9"/>
      <c r="Z89" s="9"/>
      <c r="AA89" s="9"/>
      <c r="AB89" s="12" t="str">
        <f t="shared" si="2"/>
        <v/>
      </c>
      <c r="AC89" s="13"/>
      <c r="AD89" s="17"/>
      <c r="AE89" s="18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1:47" ht="15" customHeight="1" x14ac:dyDescent="0.25">
      <c r="A90" s="9" t="s">
        <v>4</v>
      </c>
      <c r="B90" s="20">
        <v>44348</v>
      </c>
      <c r="C90" s="9" t="s">
        <v>68</v>
      </c>
      <c r="D90" s="11" t="str">
        <f>IFERROR(VLOOKUP(C90,'[1]Validation Source'!$E$2:$F$15,2,0),"")</f>
        <v>West</v>
      </c>
      <c r="E90" s="11" t="s">
        <v>486</v>
      </c>
      <c r="F90" t="s">
        <v>527</v>
      </c>
      <c r="G90" s="9" t="s">
        <v>41</v>
      </c>
      <c r="H90" s="9" t="s">
        <v>563</v>
      </c>
      <c r="I90" s="9" t="s">
        <v>933</v>
      </c>
      <c r="J90" s="19" t="s">
        <v>130</v>
      </c>
      <c r="K90" s="9" t="s">
        <v>54</v>
      </c>
      <c r="L90" s="9" t="s">
        <v>70</v>
      </c>
      <c r="M90" s="9" t="s">
        <v>418</v>
      </c>
      <c r="N90" s="9" t="s">
        <v>45</v>
      </c>
      <c r="O90" s="9">
        <v>1</v>
      </c>
      <c r="P90" s="9"/>
      <c r="Q90" s="9" t="s">
        <v>112</v>
      </c>
      <c r="R90" s="9"/>
      <c r="S90" s="9"/>
      <c r="T90" s="9"/>
      <c r="U90" s="9"/>
      <c r="V90" s="9"/>
      <c r="W90" s="9"/>
      <c r="X90" s="9"/>
      <c r="Y90" s="9"/>
      <c r="Z90" s="9"/>
      <c r="AA90" s="9"/>
      <c r="AB90" s="12" t="str">
        <f t="shared" si="2"/>
        <v/>
      </c>
      <c r="AC90" s="13"/>
      <c r="AD90" s="17"/>
      <c r="AE90" s="18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1:47" ht="15" customHeight="1" x14ac:dyDescent="0.25">
      <c r="A91" s="9" t="s">
        <v>5</v>
      </c>
      <c r="B91" s="20">
        <v>44348</v>
      </c>
      <c r="C91" s="9" t="s">
        <v>68</v>
      </c>
      <c r="D91" s="11" t="str">
        <f>IFERROR(VLOOKUP(C91,'[1]Validation Source'!$E$2:$F$15,2,0),"")</f>
        <v>West</v>
      </c>
      <c r="E91" s="11" t="s">
        <v>486</v>
      </c>
      <c r="F91" t="s">
        <v>528</v>
      </c>
      <c r="G91" s="9" t="s">
        <v>41</v>
      </c>
      <c r="H91" s="9" t="s">
        <v>563</v>
      </c>
      <c r="I91" s="9" t="s">
        <v>933</v>
      </c>
      <c r="J91" s="19" t="s">
        <v>130</v>
      </c>
      <c r="K91" s="9" t="s">
        <v>54</v>
      </c>
      <c r="L91" s="9" t="s">
        <v>70</v>
      </c>
      <c r="M91" s="9" t="s">
        <v>418</v>
      </c>
      <c r="N91" s="9" t="s">
        <v>45</v>
      </c>
      <c r="O91" s="9">
        <v>1</v>
      </c>
      <c r="P91" s="9"/>
      <c r="Q91" s="9" t="s">
        <v>112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12" t="str">
        <f t="shared" si="2"/>
        <v/>
      </c>
      <c r="AC91" s="13"/>
      <c r="AD91" s="17"/>
      <c r="AE91" s="18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1:47" ht="15" customHeight="1" x14ac:dyDescent="0.25">
      <c r="A92" s="9" t="s">
        <v>6</v>
      </c>
      <c r="B92" s="20">
        <v>44357</v>
      </c>
      <c r="C92" s="9" t="s">
        <v>68</v>
      </c>
      <c r="D92" s="11" t="str">
        <f>IFERROR(VLOOKUP(C92,'[1]Validation Source'!$E$2:$F$15,2,0),"")</f>
        <v>West</v>
      </c>
      <c r="E92" s="11" t="s">
        <v>486</v>
      </c>
      <c r="F92" t="s">
        <v>529</v>
      </c>
      <c r="G92" s="9" t="s">
        <v>41</v>
      </c>
      <c r="H92" s="9" t="s">
        <v>563</v>
      </c>
      <c r="I92" s="9" t="s">
        <v>933</v>
      </c>
      <c r="J92" s="19" t="s">
        <v>162</v>
      </c>
      <c r="K92" s="9" t="s">
        <v>43</v>
      </c>
      <c r="L92" s="9" t="s">
        <v>77</v>
      </c>
      <c r="M92" s="9" t="s">
        <v>77</v>
      </c>
      <c r="N92" s="9" t="s">
        <v>71</v>
      </c>
      <c r="O92" s="9">
        <v>1</v>
      </c>
      <c r="P92" s="9"/>
      <c r="Q92" s="9" t="s">
        <v>163</v>
      </c>
      <c r="R92" s="9" t="s">
        <v>868</v>
      </c>
      <c r="S92" s="9" t="s">
        <v>48</v>
      </c>
      <c r="T92" s="9" t="s">
        <v>128</v>
      </c>
      <c r="U92" s="9" t="s">
        <v>101</v>
      </c>
      <c r="V92" s="9"/>
      <c r="W92" s="9"/>
      <c r="X92" s="9"/>
      <c r="Y92" s="9"/>
      <c r="Z92" s="9"/>
      <c r="AA92" s="9"/>
      <c r="AB92" s="12" t="str">
        <f t="shared" si="2"/>
        <v/>
      </c>
      <c r="AC92" s="13"/>
      <c r="AD92" s="17"/>
      <c r="AE92" s="18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1:47" ht="15" customHeight="1" x14ac:dyDescent="0.25">
      <c r="A93" s="9" t="s">
        <v>7</v>
      </c>
      <c r="B93" s="20">
        <v>44270</v>
      </c>
      <c r="C93" s="9" t="s">
        <v>40</v>
      </c>
      <c r="D93" s="11" t="str">
        <f>IFERROR(VLOOKUP(C93,'[1]Validation Source'!$E$2:$F$15,2,0),"")</f>
        <v>West</v>
      </c>
      <c r="E93" s="11" t="s">
        <v>486</v>
      </c>
      <c r="F93" t="s">
        <v>530</v>
      </c>
      <c r="G93" s="9" t="s">
        <v>41</v>
      </c>
      <c r="H93" s="9" t="s">
        <v>563</v>
      </c>
      <c r="I93" s="9" t="s">
        <v>933</v>
      </c>
      <c r="J93" s="19" t="s">
        <v>165</v>
      </c>
      <c r="K93" s="9" t="s">
        <v>43</v>
      </c>
      <c r="L93" s="9" t="s">
        <v>55</v>
      </c>
      <c r="M93" s="9" t="s">
        <v>56</v>
      </c>
      <c r="N93" s="9" t="s">
        <v>45</v>
      </c>
      <c r="O93" s="9">
        <v>1</v>
      </c>
      <c r="P93" s="9">
        <v>4</v>
      </c>
      <c r="Q93" s="9" t="s">
        <v>126</v>
      </c>
      <c r="R93" s="9" t="s">
        <v>869</v>
      </c>
      <c r="S93" s="9" t="s">
        <v>66</v>
      </c>
      <c r="T93" s="9" t="s">
        <v>49</v>
      </c>
      <c r="U93" s="9" t="s">
        <v>50</v>
      </c>
      <c r="V93" s="9"/>
      <c r="W93" s="9"/>
      <c r="X93" s="9"/>
      <c r="Y93" s="9"/>
      <c r="Z93" s="9"/>
      <c r="AA93" s="9"/>
      <c r="AB93" s="12" t="str">
        <f t="shared" si="2"/>
        <v/>
      </c>
      <c r="AC93" s="13"/>
      <c r="AD93" s="17"/>
      <c r="AE93" s="18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1:47" ht="15" customHeight="1" x14ac:dyDescent="0.25">
      <c r="A94" s="9" t="s">
        <v>8</v>
      </c>
      <c r="B94" s="20">
        <v>44357</v>
      </c>
      <c r="C94" s="9" t="s">
        <v>40</v>
      </c>
      <c r="D94" s="11" t="str">
        <f>IFERROR(VLOOKUP(C94,'[1]Validation Source'!$E$2:$F$15,2,0),"")</f>
        <v>West</v>
      </c>
      <c r="E94" s="11" t="s">
        <v>488</v>
      </c>
      <c r="F94" t="s">
        <v>531</v>
      </c>
      <c r="G94" s="9" t="s">
        <v>41</v>
      </c>
      <c r="H94" s="9" t="s">
        <v>563</v>
      </c>
      <c r="I94" s="9" t="s">
        <v>933</v>
      </c>
      <c r="J94" s="19" t="s">
        <v>145</v>
      </c>
      <c r="K94" s="9" t="s">
        <v>108</v>
      </c>
      <c r="L94" s="9" t="s">
        <v>64</v>
      </c>
      <c r="M94" s="9" t="s">
        <v>444</v>
      </c>
      <c r="N94" s="9" t="s">
        <v>45</v>
      </c>
      <c r="O94" s="9">
        <v>1</v>
      </c>
      <c r="P94" s="9"/>
      <c r="Q94" s="9" t="s">
        <v>112</v>
      </c>
      <c r="R94" s="9"/>
      <c r="S94" s="9"/>
      <c r="T94" s="9"/>
      <c r="U94" s="9"/>
      <c r="V94" s="9"/>
      <c r="W94" s="9"/>
      <c r="X94" s="9"/>
      <c r="Y94" s="9"/>
      <c r="Z94" s="9"/>
      <c r="AA94" s="9"/>
      <c r="AB94" s="12" t="str">
        <f t="shared" si="2"/>
        <v/>
      </c>
      <c r="AC94" s="13"/>
      <c r="AD94" s="17"/>
      <c r="AE94" s="18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1:47" ht="15" customHeight="1" x14ac:dyDescent="0.25">
      <c r="A95" s="9" t="s">
        <v>9</v>
      </c>
      <c r="B95" s="20">
        <v>44357</v>
      </c>
      <c r="C95" s="9" t="s">
        <v>40</v>
      </c>
      <c r="D95" s="11" t="str">
        <f>IFERROR(VLOOKUP(C95,'[1]Validation Source'!$E$2:$F$15,2,0),"")</f>
        <v>West</v>
      </c>
      <c r="E95" s="11" t="s">
        <v>488</v>
      </c>
      <c r="F95" t="s">
        <v>532</v>
      </c>
      <c r="G95" s="9" t="s">
        <v>41</v>
      </c>
      <c r="H95" s="9" t="s">
        <v>563</v>
      </c>
      <c r="I95" s="9" t="s">
        <v>933</v>
      </c>
      <c r="J95" s="19" t="s">
        <v>167</v>
      </c>
      <c r="K95" s="9" t="s">
        <v>43</v>
      </c>
      <c r="L95" s="9" t="s">
        <v>70</v>
      </c>
      <c r="M95" s="9" t="s">
        <v>418</v>
      </c>
      <c r="N95" s="9" t="s">
        <v>45</v>
      </c>
      <c r="O95" s="9">
        <v>1</v>
      </c>
      <c r="P95" s="9"/>
      <c r="Q95" s="9" t="s">
        <v>112</v>
      </c>
      <c r="R95" s="9"/>
      <c r="S95" s="9"/>
      <c r="T95" s="9"/>
      <c r="U95" s="9"/>
      <c r="V95" s="9"/>
      <c r="W95" s="9"/>
      <c r="X95" s="9"/>
      <c r="Y95" s="9"/>
      <c r="Z95" s="9"/>
      <c r="AA95" s="9"/>
      <c r="AB95" s="12" t="str">
        <f t="shared" si="2"/>
        <v/>
      </c>
      <c r="AC95" s="13"/>
      <c r="AD95" s="17"/>
      <c r="AE95" s="18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1:47" ht="15" customHeight="1" x14ac:dyDescent="0.25">
      <c r="A96" s="9" t="s">
        <v>10</v>
      </c>
      <c r="B96" s="20">
        <v>44357</v>
      </c>
      <c r="C96" s="9" t="s">
        <v>40</v>
      </c>
      <c r="D96" s="11" t="str">
        <f>IFERROR(VLOOKUP(C96,'[1]Validation Source'!$E$2:$F$15,2,0),"")</f>
        <v>West</v>
      </c>
      <c r="E96" s="11" t="s">
        <v>488</v>
      </c>
      <c r="F96" t="s">
        <v>533</v>
      </c>
      <c r="G96" s="9" t="s">
        <v>41</v>
      </c>
      <c r="H96" s="9" t="s">
        <v>563</v>
      </c>
      <c r="I96" s="9" t="s">
        <v>933</v>
      </c>
      <c r="J96" s="19" t="s">
        <v>167</v>
      </c>
      <c r="K96" s="9" t="s">
        <v>43</v>
      </c>
      <c r="L96" s="9" t="s">
        <v>44</v>
      </c>
      <c r="M96" s="9" t="s">
        <v>44</v>
      </c>
      <c r="N96" s="9" t="s">
        <v>45</v>
      </c>
      <c r="O96" s="9">
        <v>1</v>
      </c>
      <c r="P96" s="9"/>
      <c r="Q96" s="9" t="s">
        <v>112</v>
      </c>
      <c r="R96" s="9"/>
      <c r="S96" s="9"/>
      <c r="T96" s="9"/>
      <c r="U96" s="9"/>
      <c r="V96" s="9"/>
      <c r="W96" s="9"/>
      <c r="X96" s="9"/>
      <c r="Y96" s="9"/>
      <c r="Z96" s="9"/>
      <c r="AA96" s="9"/>
      <c r="AB96" s="12" t="str">
        <f t="shared" si="2"/>
        <v/>
      </c>
      <c r="AC96" s="13"/>
      <c r="AD96" s="17"/>
      <c r="AE96" s="18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1:47" ht="15" customHeight="1" x14ac:dyDescent="0.25">
      <c r="A97" s="9" t="s">
        <v>11</v>
      </c>
      <c r="B97" s="20">
        <v>44357</v>
      </c>
      <c r="C97" s="9" t="s">
        <v>40</v>
      </c>
      <c r="D97" s="11" t="str">
        <f>IFERROR(VLOOKUP(C97,'[1]Validation Source'!$E$2:$F$15,2,0),"")</f>
        <v>West</v>
      </c>
      <c r="E97" s="11" t="s">
        <v>487</v>
      </c>
      <c r="F97" t="s">
        <v>534</v>
      </c>
      <c r="G97" s="9" t="s">
        <v>41</v>
      </c>
      <c r="H97" s="9" t="s">
        <v>563</v>
      </c>
      <c r="I97" s="9" t="s">
        <v>933</v>
      </c>
      <c r="J97" s="19" t="s">
        <v>168</v>
      </c>
      <c r="K97" s="9" t="s">
        <v>43</v>
      </c>
      <c r="L97" s="9" t="s">
        <v>115</v>
      </c>
      <c r="M97" s="9" t="s">
        <v>115</v>
      </c>
      <c r="N97" s="9" t="s">
        <v>45</v>
      </c>
      <c r="O97" s="9">
        <v>1</v>
      </c>
      <c r="P97" s="9"/>
      <c r="Q97" s="9" t="s">
        <v>112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12" t="str">
        <f t="shared" si="2"/>
        <v/>
      </c>
      <c r="AC97" s="13"/>
      <c r="AD97" s="17"/>
      <c r="AE97" s="18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1:47" ht="15" customHeight="1" x14ac:dyDescent="0.25">
      <c r="A98" s="9" t="s">
        <v>0</v>
      </c>
      <c r="B98" s="20">
        <v>44357</v>
      </c>
      <c r="C98" s="9" t="s">
        <v>40</v>
      </c>
      <c r="D98" s="11" t="str">
        <f>IFERROR(VLOOKUP(C98,'[1]Validation Source'!$E$2:$F$15,2,0),"")</f>
        <v>West</v>
      </c>
      <c r="E98" s="11" t="s">
        <v>487</v>
      </c>
      <c r="F98" t="s">
        <v>535</v>
      </c>
      <c r="G98" s="9" t="s">
        <v>41</v>
      </c>
      <c r="H98" s="9" t="s">
        <v>563</v>
      </c>
      <c r="I98" s="9" t="s">
        <v>933</v>
      </c>
      <c r="J98" s="19" t="s">
        <v>60</v>
      </c>
      <c r="K98" s="9" t="s">
        <v>54</v>
      </c>
      <c r="L98" s="9" t="s">
        <v>70</v>
      </c>
      <c r="M98" s="9" t="s">
        <v>418</v>
      </c>
      <c r="N98" s="9" t="s">
        <v>45</v>
      </c>
      <c r="O98" s="9">
        <v>1</v>
      </c>
      <c r="P98" s="9"/>
      <c r="Q98" s="9" t="s">
        <v>112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12" t="str">
        <f t="shared" si="2"/>
        <v/>
      </c>
      <c r="AC98" s="13"/>
      <c r="AD98" s="17"/>
      <c r="AE98" s="18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1:47" ht="15" customHeight="1" x14ac:dyDescent="0.25">
      <c r="A99" s="9" t="s">
        <v>1</v>
      </c>
      <c r="B99" s="20">
        <v>44357</v>
      </c>
      <c r="C99" s="9" t="s">
        <v>40</v>
      </c>
      <c r="D99" s="11" t="str">
        <f>IFERROR(VLOOKUP(C99,'[1]Validation Source'!$E$2:$F$15,2,0),"")</f>
        <v>West</v>
      </c>
      <c r="E99" s="11" t="s">
        <v>487</v>
      </c>
      <c r="F99" t="s">
        <v>553</v>
      </c>
      <c r="G99" s="9" t="s">
        <v>41</v>
      </c>
      <c r="H99" s="9" t="s">
        <v>563</v>
      </c>
      <c r="I99" s="9" t="s">
        <v>933</v>
      </c>
      <c r="J99" s="19" t="s">
        <v>81</v>
      </c>
      <c r="K99" s="9" t="s">
        <v>54</v>
      </c>
      <c r="L99" s="9" t="s">
        <v>70</v>
      </c>
      <c r="M99" s="9" t="s">
        <v>418</v>
      </c>
      <c r="N99" s="9" t="s">
        <v>45</v>
      </c>
      <c r="O99" s="9">
        <v>1</v>
      </c>
      <c r="P99" s="9"/>
      <c r="Q99" s="9" t="s">
        <v>112</v>
      </c>
      <c r="R99" s="9"/>
      <c r="S99" s="9"/>
      <c r="T99" s="9"/>
      <c r="U99" s="9"/>
      <c r="V99" s="9"/>
      <c r="W99" s="9"/>
      <c r="X99" s="9"/>
      <c r="Y99" s="9"/>
      <c r="Z99" s="9"/>
      <c r="AA99" s="9"/>
      <c r="AB99" s="12" t="str">
        <f t="shared" si="2"/>
        <v/>
      </c>
      <c r="AC99" s="13"/>
      <c r="AD99" s="17"/>
      <c r="AE99" s="18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1:47" ht="15" customHeight="1" x14ac:dyDescent="0.25">
      <c r="A100" s="9" t="s">
        <v>2</v>
      </c>
      <c r="B100" s="20">
        <v>44357</v>
      </c>
      <c r="C100" s="9" t="s">
        <v>40</v>
      </c>
      <c r="D100" s="11" t="str">
        <f>IFERROR(VLOOKUP(C100,'[1]Validation Source'!$E$2:$F$15,2,0),"")</f>
        <v>West</v>
      </c>
      <c r="E100" s="11" t="s">
        <v>487</v>
      </c>
      <c r="F100" t="s">
        <v>555</v>
      </c>
      <c r="G100" s="9" t="s">
        <v>41</v>
      </c>
      <c r="H100" s="9" t="s">
        <v>563</v>
      </c>
      <c r="I100" s="9" t="s">
        <v>933</v>
      </c>
      <c r="J100" s="19" t="s">
        <v>81</v>
      </c>
      <c r="K100" s="9" t="s">
        <v>54</v>
      </c>
      <c r="L100" s="9" t="s">
        <v>70</v>
      </c>
      <c r="M100" s="9" t="s">
        <v>418</v>
      </c>
      <c r="N100" s="9" t="s">
        <v>45</v>
      </c>
      <c r="O100" s="9">
        <v>1</v>
      </c>
      <c r="P100" s="9"/>
      <c r="Q100" s="9" t="s">
        <v>112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2" t="str">
        <f t="shared" si="2"/>
        <v/>
      </c>
      <c r="AC100" s="13"/>
      <c r="AD100" s="17"/>
      <c r="AE100" s="18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1:47" ht="15" customHeight="1" x14ac:dyDescent="0.25">
      <c r="A101" s="9" t="s">
        <v>3</v>
      </c>
      <c r="B101" s="20">
        <v>44357</v>
      </c>
      <c r="C101" s="9" t="s">
        <v>40</v>
      </c>
      <c r="D101" s="11" t="str">
        <f>IFERROR(VLOOKUP(C101,'[1]Validation Source'!$E$2:$F$15,2,0),"")</f>
        <v>West</v>
      </c>
      <c r="E101" s="11" t="s">
        <v>487</v>
      </c>
      <c r="F101" t="s">
        <v>557</v>
      </c>
      <c r="G101" s="9" t="s">
        <v>41</v>
      </c>
      <c r="H101" s="9" t="s">
        <v>563</v>
      </c>
      <c r="I101" s="9" t="s">
        <v>933</v>
      </c>
      <c r="J101" s="19" t="s">
        <v>81</v>
      </c>
      <c r="K101" s="9" t="s">
        <v>54</v>
      </c>
      <c r="L101" s="9" t="s">
        <v>70</v>
      </c>
      <c r="M101" s="9" t="s">
        <v>418</v>
      </c>
      <c r="N101" s="9" t="s">
        <v>45</v>
      </c>
      <c r="O101" s="9">
        <v>1</v>
      </c>
      <c r="P101" s="9"/>
      <c r="Q101" s="9" t="s">
        <v>112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2" t="str">
        <f t="shared" si="2"/>
        <v/>
      </c>
      <c r="AC101" s="13"/>
      <c r="AD101" s="17"/>
      <c r="AE101" s="18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1:47" ht="15" customHeight="1" x14ac:dyDescent="0.25">
      <c r="A102" s="9" t="s">
        <v>4</v>
      </c>
      <c r="B102" s="20">
        <v>44357</v>
      </c>
      <c r="C102" s="9" t="s">
        <v>40</v>
      </c>
      <c r="D102" s="11" t="str">
        <f>IFERROR(VLOOKUP(C102,'[1]Validation Source'!$E$2:$F$15,2,0),"")</f>
        <v>West</v>
      </c>
      <c r="E102" s="11" t="s">
        <v>487</v>
      </c>
      <c r="F102" t="s">
        <v>559</v>
      </c>
      <c r="G102" s="9" t="s">
        <v>41</v>
      </c>
      <c r="H102" s="9" t="s">
        <v>563</v>
      </c>
      <c r="I102" s="9" t="s">
        <v>933</v>
      </c>
      <c r="J102" s="19" t="s">
        <v>169</v>
      </c>
      <c r="K102" s="9" t="s">
        <v>43</v>
      </c>
      <c r="L102" s="9" t="s">
        <v>70</v>
      </c>
      <c r="M102" s="9" t="s">
        <v>418</v>
      </c>
      <c r="N102" s="9" t="s">
        <v>45</v>
      </c>
      <c r="O102" s="9">
        <v>1</v>
      </c>
      <c r="P102" s="9"/>
      <c r="Q102" s="9" t="s">
        <v>112</v>
      </c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2" t="str">
        <f t="shared" si="2"/>
        <v/>
      </c>
      <c r="AC102" s="13"/>
      <c r="AD102" s="17"/>
      <c r="AE102" s="18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1:47" ht="15" customHeight="1" x14ac:dyDescent="0.25">
      <c r="A103" s="9" t="s">
        <v>5</v>
      </c>
      <c r="B103" s="20">
        <v>44357</v>
      </c>
      <c r="C103" s="9" t="s">
        <v>40</v>
      </c>
      <c r="D103" s="11" t="str">
        <f>IFERROR(VLOOKUP(C103,'[1]Validation Source'!$E$2:$F$15,2,0),"")</f>
        <v>West</v>
      </c>
      <c r="E103" s="11" t="s">
        <v>487</v>
      </c>
      <c r="F103" t="s">
        <v>561</v>
      </c>
      <c r="G103" s="9" t="s">
        <v>41</v>
      </c>
      <c r="H103" s="9" t="s">
        <v>563</v>
      </c>
      <c r="I103" s="9" t="s">
        <v>933</v>
      </c>
      <c r="J103" s="19" t="s">
        <v>169</v>
      </c>
      <c r="K103" s="9" t="s">
        <v>43</v>
      </c>
      <c r="L103" s="9" t="s">
        <v>70</v>
      </c>
      <c r="M103" s="9" t="s">
        <v>418</v>
      </c>
      <c r="N103" s="9" t="s">
        <v>45</v>
      </c>
      <c r="O103" s="9">
        <v>1</v>
      </c>
      <c r="P103" s="9"/>
      <c r="Q103" s="9" t="s">
        <v>112</v>
      </c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2" t="str">
        <f t="shared" si="2"/>
        <v/>
      </c>
      <c r="AC103" s="13"/>
      <c r="AD103" s="17"/>
      <c r="AE103" s="18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1:47" ht="15" customHeight="1" x14ac:dyDescent="0.25">
      <c r="A104" s="9" t="s">
        <v>6</v>
      </c>
      <c r="B104" s="10">
        <v>44229</v>
      </c>
      <c r="C104" s="9" t="s">
        <v>68</v>
      </c>
      <c r="D104" s="11" t="str">
        <f>IFERROR(VLOOKUP(C104,'[1]Validation Source'!$E$2:$F$15,2,0),"")</f>
        <v>West</v>
      </c>
      <c r="E104" s="11" t="s">
        <v>486</v>
      </c>
      <c r="F104" t="s">
        <v>524</v>
      </c>
      <c r="G104" s="9" t="s">
        <v>41</v>
      </c>
      <c r="H104" s="9" t="s">
        <v>563</v>
      </c>
      <c r="I104" s="9" t="s">
        <v>933</v>
      </c>
      <c r="J104" s="9" t="s">
        <v>170</v>
      </c>
      <c r="K104" s="9" t="s">
        <v>54</v>
      </c>
      <c r="L104" s="9" t="s">
        <v>44</v>
      </c>
      <c r="M104" s="9" t="s">
        <v>44</v>
      </c>
      <c r="N104" s="9" t="s">
        <v>45</v>
      </c>
      <c r="O104" s="9">
        <v>1</v>
      </c>
      <c r="P104" s="9"/>
      <c r="Q104" s="9" t="s">
        <v>163</v>
      </c>
      <c r="R104" s="21" t="s">
        <v>870</v>
      </c>
      <c r="S104" s="9" t="s">
        <v>48</v>
      </c>
      <c r="T104" s="9" t="s">
        <v>95</v>
      </c>
      <c r="U104" s="9" t="s">
        <v>172</v>
      </c>
      <c r="V104" s="9"/>
      <c r="W104" s="9"/>
      <c r="X104" s="9"/>
      <c r="Y104" s="9"/>
      <c r="Z104" s="9"/>
      <c r="AA104" s="9"/>
      <c r="AB104" s="12" t="str">
        <f t="shared" si="2"/>
        <v/>
      </c>
      <c r="AC104" s="13"/>
      <c r="AD104" s="17"/>
      <c r="AE104" s="18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1:47" ht="15" customHeight="1" x14ac:dyDescent="0.25">
      <c r="A105" s="9" t="s">
        <v>7</v>
      </c>
      <c r="B105" s="10">
        <v>44243</v>
      </c>
      <c r="C105" s="9" t="s">
        <v>40</v>
      </c>
      <c r="D105" s="11" t="str">
        <f>IFERROR(VLOOKUP(C105,'[1]Validation Source'!$E$2:$F$15,2,0),"")</f>
        <v>West</v>
      </c>
      <c r="E105" s="11" t="s">
        <v>487</v>
      </c>
      <c r="F105" t="s">
        <v>525</v>
      </c>
      <c r="G105" s="9" t="s">
        <v>41</v>
      </c>
      <c r="H105" s="9" t="s">
        <v>563</v>
      </c>
      <c r="I105" s="9" t="s">
        <v>933</v>
      </c>
      <c r="J105" s="9" t="s">
        <v>81</v>
      </c>
      <c r="K105" s="9" t="s">
        <v>54</v>
      </c>
      <c r="L105" s="9" t="s">
        <v>70</v>
      </c>
      <c r="M105" s="9" t="s">
        <v>418</v>
      </c>
      <c r="N105" s="9" t="s">
        <v>71</v>
      </c>
      <c r="O105" s="9">
        <v>1</v>
      </c>
      <c r="P105" s="9"/>
      <c r="Q105" s="9" t="s">
        <v>163</v>
      </c>
      <c r="R105" s="21" t="s">
        <v>831</v>
      </c>
      <c r="S105" s="9" t="s">
        <v>48</v>
      </c>
      <c r="T105" s="9" t="s">
        <v>79</v>
      </c>
      <c r="U105" s="9" t="s">
        <v>80</v>
      </c>
      <c r="V105" s="9"/>
      <c r="W105" s="9"/>
      <c r="X105" s="9"/>
      <c r="Y105" s="9"/>
      <c r="Z105" s="9"/>
      <c r="AA105" s="9"/>
      <c r="AB105" s="12" t="str">
        <f t="shared" si="2"/>
        <v/>
      </c>
      <c r="AC105" s="13"/>
      <c r="AD105" s="17"/>
      <c r="AE105" s="18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1:47" ht="15" customHeight="1" x14ac:dyDescent="0.25">
      <c r="A106" s="9" t="s">
        <v>8</v>
      </c>
      <c r="B106" s="10">
        <v>44248</v>
      </c>
      <c r="C106" s="9" t="s">
        <v>68</v>
      </c>
      <c r="D106" s="11" t="str">
        <f>IFERROR(VLOOKUP(C106,'[1]Validation Source'!$E$2:$F$15,2,0),"")</f>
        <v>West</v>
      </c>
      <c r="E106" s="11" t="s">
        <v>486</v>
      </c>
      <c r="F106" t="s">
        <v>526</v>
      </c>
      <c r="G106" s="9" t="s">
        <v>41</v>
      </c>
      <c r="H106" s="9" t="s">
        <v>563</v>
      </c>
      <c r="I106" s="9" t="s">
        <v>933</v>
      </c>
      <c r="J106" s="9" t="s">
        <v>174</v>
      </c>
      <c r="K106" s="9" t="s">
        <v>54</v>
      </c>
      <c r="L106" s="9" t="s">
        <v>44</v>
      </c>
      <c r="M106" s="9" t="s">
        <v>44</v>
      </c>
      <c r="N106" s="9" t="s">
        <v>45</v>
      </c>
      <c r="O106" s="9">
        <v>1</v>
      </c>
      <c r="P106" s="9"/>
      <c r="Q106" s="9" t="s">
        <v>163</v>
      </c>
      <c r="R106" s="21" t="s">
        <v>871</v>
      </c>
      <c r="S106" s="9" t="s">
        <v>48</v>
      </c>
      <c r="T106" s="9" t="s">
        <v>49</v>
      </c>
      <c r="U106" s="9" t="s">
        <v>50</v>
      </c>
      <c r="V106" s="9"/>
      <c r="W106" s="9"/>
      <c r="X106" s="9"/>
      <c r="Y106" s="9"/>
      <c r="Z106" s="9"/>
      <c r="AA106" s="9"/>
      <c r="AB106" s="12" t="str">
        <f t="shared" si="2"/>
        <v/>
      </c>
      <c r="AC106" s="13"/>
      <c r="AD106" s="17"/>
      <c r="AE106" s="18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1:47" ht="15" customHeight="1" x14ac:dyDescent="0.25">
      <c r="A107" s="9" t="s">
        <v>9</v>
      </c>
      <c r="B107" s="10">
        <v>44270</v>
      </c>
      <c r="C107" s="9" t="s">
        <v>40</v>
      </c>
      <c r="D107" s="11" t="str">
        <f>IFERROR(VLOOKUP(C107,'[1]Validation Source'!$E$2:$F$15,2,0),"")</f>
        <v>West</v>
      </c>
      <c r="E107" s="11" t="s">
        <v>486</v>
      </c>
      <c r="F107" t="s">
        <v>527</v>
      </c>
      <c r="G107" s="9" t="s">
        <v>41</v>
      </c>
      <c r="H107" s="9" t="s">
        <v>563</v>
      </c>
      <c r="I107" s="9" t="s">
        <v>933</v>
      </c>
      <c r="J107" s="9" t="s">
        <v>74</v>
      </c>
      <c r="K107" s="9" t="s">
        <v>54</v>
      </c>
      <c r="L107" s="9" t="s">
        <v>70</v>
      </c>
      <c r="M107" s="9" t="s">
        <v>418</v>
      </c>
      <c r="N107" s="9" t="s">
        <v>45</v>
      </c>
      <c r="O107" s="9">
        <v>1</v>
      </c>
      <c r="P107" s="9"/>
      <c r="Q107" s="9" t="s">
        <v>163</v>
      </c>
      <c r="R107" s="21" t="s">
        <v>872</v>
      </c>
      <c r="S107" s="9" t="s">
        <v>66</v>
      </c>
      <c r="T107" s="9" t="s">
        <v>49</v>
      </c>
      <c r="U107" s="9" t="s">
        <v>50</v>
      </c>
      <c r="V107" s="9"/>
      <c r="W107" s="9"/>
      <c r="X107" s="9"/>
      <c r="Y107" s="9"/>
      <c r="Z107" s="9"/>
      <c r="AA107" s="9"/>
      <c r="AB107" s="12" t="str">
        <f t="shared" si="2"/>
        <v/>
      </c>
      <c r="AC107" s="13"/>
      <c r="AD107" s="17"/>
      <c r="AE107" s="18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1:47" ht="15" customHeight="1" x14ac:dyDescent="0.25">
      <c r="A108" s="9" t="s">
        <v>10</v>
      </c>
      <c r="B108" s="10">
        <v>44281</v>
      </c>
      <c r="C108" s="9" t="s">
        <v>68</v>
      </c>
      <c r="D108" s="11" t="str">
        <f>IFERROR(VLOOKUP(C108,'[1]Validation Source'!$E$2:$F$15,2,0),"")</f>
        <v>West</v>
      </c>
      <c r="E108" s="11" t="s">
        <v>486</v>
      </c>
      <c r="F108" t="s">
        <v>528</v>
      </c>
      <c r="G108" s="9" t="s">
        <v>41</v>
      </c>
      <c r="H108" s="9" t="s">
        <v>563</v>
      </c>
      <c r="I108" s="9" t="s">
        <v>933</v>
      </c>
      <c r="J108" s="9" t="s">
        <v>144</v>
      </c>
      <c r="K108" s="9" t="s">
        <v>54</v>
      </c>
      <c r="L108" s="9" t="s">
        <v>44</v>
      </c>
      <c r="M108" s="9" t="s">
        <v>44</v>
      </c>
      <c r="N108" s="9" t="s">
        <v>71</v>
      </c>
      <c r="O108" s="9">
        <v>1</v>
      </c>
      <c r="P108" s="9"/>
      <c r="Q108" s="9" t="s">
        <v>163</v>
      </c>
      <c r="R108" s="21" t="s">
        <v>873</v>
      </c>
      <c r="S108" s="9" t="s">
        <v>48</v>
      </c>
      <c r="T108" s="9" t="s">
        <v>49</v>
      </c>
      <c r="U108" s="9" t="s">
        <v>50</v>
      </c>
      <c r="V108" s="9"/>
      <c r="W108" s="9"/>
      <c r="X108" s="9"/>
      <c r="Y108" s="9"/>
      <c r="Z108" s="9"/>
      <c r="AA108" s="9"/>
      <c r="AB108" s="12" t="str">
        <f t="shared" si="2"/>
        <v/>
      </c>
      <c r="AC108" s="13"/>
      <c r="AD108" s="17"/>
      <c r="AE108" s="18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1:47" ht="15" customHeight="1" x14ac:dyDescent="0.25">
      <c r="A109" s="9" t="s">
        <v>11</v>
      </c>
      <c r="B109" s="22">
        <v>44537</v>
      </c>
      <c r="C109" s="9" t="s">
        <v>84</v>
      </c>
      <c r="D109" s="11" t="str">
        <f>IFERROR(VLOOKUP(C109,'[1]Validation Source'!$E$2:$F$15,2,0),"")</f>
        <v>South</v>
      </c>
      <c r="E109" s="11" t="s">
        <v>487</v>
      </c>
      <c r="F109" t="s">
        <v>529</v>
      </c>
      <c r="G109" s="9" t="s">
        <v>41</v>
      </c>
      <c r="H109" s="9" t="s">
        <v>563</v>
      </c>
      <c r="I109" s="9" t="s">
        <v>933</v>
      </c>
      <c r="J109" s="21" t="s">
        <v>178</v>
      </c>
      <c r="K109" s="9" t="s">
        <v>54</v>
      </c>
      <c r="L109" s="9" t="s">
        <v>77</v>
      </c>
      <c r="M109" s="9" t="s">
        <v>77</v>
      </c>
      <c r="N109" s="9" t="s">
        <v>45</v>
      </c>
      <c r="O109" s="9">
        <v>1</v>
      </c>
      <c r="P109" s="9">
        <v>3</v>
      </c>
      <c r="Q109" s="9" t="s">
        <v>46</v>
      </c>
      <c r="R109" s="9" t="s">
        <v>874</v>
      </c>
      <c r="S109" s="9" t="s">
        <v>48</v>
      </c>
      <c r="T109" s="9" t="s">
        <v>49</v>
      </c>
      <c r="U109" s="9" t="s">
        <v>50</v>
      </c>
      <c r="V109" s="9"/>
      <c r="W109" s="9"/>
      <c r="X109" s="9"/>
      <c r="Y109" s="9">
        <f t="shared" ref="Y109:Y128" ca="1" si="3">RANDBETWEEN(200000,5000000)</f>
        <v>2534513</v>
      </c>
      <c r="Z109" s="9"/>
      <c r="AA109" s="9"/>
      <c r="AB109" s="12" t="e">
        <f t="shared" ca="1" si="2"/>
        <v>#DIV/0!</v>
      </c>
      <c r="AC109" s="13">
        <v>44496</v>
      </c>
      <c r="AD109" s="13">
        <v>44516</v>
      </c>
      <c r="AE109" s="13">
        <v>44556</v>
      </c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1:47" ht="15" customHeight="1" x14ac:dyDescent="0.25">
      <c r="A110" s="9" t="s">
        <v>0</v>
      </c>
      <c r="B110" s="22">
        <v>44211</v>
      </c>
      <c r="C110" s="9" t="s">
        <v>84</v>
      </c>
      <c r="D110" s="11" t="str">
        <f>IFERROR(VLOOKUP(C110,'[1]Validation Source'!$E$2:$F$15,2,0),"")</f>
        <v>South</v>
      </c>
      <c r="E110" s="11" t="s">
        <v>487</v>
      </c>
      <c r="F110" t="s">
        <v>530</v>
      </c>
      <c r="G110" s="9" t="s">
        <v>41</v>
      </c>
      <c r="H110" s="9" t="s">
        <v>563</v>
      </c>
      <c r="I110" s="9" t="s">
        <v>933</v>
      </c>
      <c r="J110" s="21" t="s">
        <v>181</v>
      </c>
      <c r="K110" s="9" t="s">
        <v>54</v>
      </c>
      <c r="L110" s="9" t="s">
        <v>115</v>
      </c>
      <c r="M110" s="9" t="s">
        <v>115</v>
      </c>
      <c r="N110" s="9" t="s">
        <v>45</v>
      </c>
      <c r="O110" s="9">
        <v>1</v>
      </c>
      <c r="P110" s="9">
        <v>2</v>
      </c>
      <c r="Q110" s="9" t="s">
        <v>46</v>
      </c>
      <c r="R110" s="21" t="s">
        <v>875</v>
      </c>
      <c r="S110" s="9" t="s">
        <v>930</v>
      </c>
      <c r="T110" s="9" t="s">
        <v>58</v>
      </c>
      <c r="U110" s="9"/>
      <c r="V110" s="9"/>
      <c r="W110" s="9"/>
      <c r="X110" s="9"/>
      <c r="Y110" s="9">
        <f t="shared" ca="1" si="3"/>
        <v>3910811</v>
      </c>
      <c r="Z110" s="9">
        <v>75000</v>
      </c>
      <c r="AA110" s="9"/>
      <c r="AB110" s="12" t="e">
        <f t="shared" ca="1" si="2"/>
        <v>#DIV/0!</v>
      </c>
      <c r="AC110" s="13">
        <v>44335</v>
      </c>
      <c r="AD110" s="17">
        <v>44355</v>
      </c>
      <c r="AE110" s="18">
        <v>44375</v>
      </c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1:47" ht="15" customHeight="1" x14ac:dyDescent="0.25">
      <c r="A111" s="9" t="s">
        <v>1</v>
      </c>
      <c r="B111" s="22">
        <v>44214</v>
      </c>
      <c r="C111" s="9" t="s">
        <v>84</v>
      </c>
      <c r="D111" s="11" t="str">
        <f>IFERROR(VLOOKUP(C111,'[1]Validation Source'!$E$2:$F$15,2,0),"")</f>
        <v>South</v>
      </c>
      <c r="E111" s="11" t="s">
        <v>487</v>
      </c>
      <c r="F111" t="s">
        <v>531</v>
      </c>
      <c r="G111" s="9" t="s">
        <v>41</v>
      </c>
      <c r="H111" s="9" t="s">
        <v>563</v>
      </c>
      <c r="I111" s="9" t="s">
        <v>933</v>
      </c>
      <c r="J111" s="21" t="s">
        <v>183</v>
      </c>
      <c r="K111" s="9" t="s">
        <v>54</v>
      </c>
      <c r="L111" s="9" t="s">
        <v>70</v>
      </c>
      <c r="M111" s="9" t="s">
        <v>418</v>
      </c>
      <c r="N111" s="9" t="s">
        <v>45</v>
      </c>
      <c r="O111" s="9">
        <v>1</v>
      </c>
      <c r="P111" s="9">
        <v>4</v>
      </c>
      <c r="Q111" s="9" t="s">
        <v>46</v>
      </c>
      <c r="R111" s="21" t="s">
        <v>876</v>
      </c>
      <c r="S111" s="9" t="s">
        <v>48</v>
      </c>
      <c r="T111" s="9" t="s">
        <v>49</v>
      </c>
      <c r="U111" s="9" t="s">
        <v>50</v>
      </c>
      <c r="V111" s="9"/>
      <c r="W111" s="9"/>
      <c r="X111" s="9"/>
      <c r="Y111" s="9">
        <f t="shared" ca="1" si="3"/>
        <v>3009256</v>
      </c>
      <c r="Z111" s="9">
        <v>50000</v>
      </c>
      <c r="AA111" s="9"/>
      <c r="AB111" s="12" t="e">
        <f t="shared" ca="1" si="2"/>
        <v>#DIV/0!</v>
      </c>
      <c r="AC111" s="13">
        <v>44314</v>
      </c>
      <c r="AD111" s="17">
        <v>44334</v>
      </c>
      <c r="AE111" s="18">
        <v>44354</v>
      </c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1:47" ht="15" customHeight="1" x14ac:dyDescent="0.25">
      <c r="A112" s="9" t="s">
        <v>2</v>
      </c>
      <c r="B112" s="22">
        <v>44230</v>
      </c>
      <c r="C112" s="9" t="s">
        <v>84</v>
      </c>
      <c r="D112" s="11" t="str">
        <f>IFERROR(VLOOKUP(C112,'[1]Validation Source'!$E$2:$F$15,2,0),"")</f>
        <v>South</v>
      </c>
      <c r="E112" s="11" t="s">
        <v>487</v>
      </c>
      <c r="F112" t="s">
        <v>532</v>
      </c>
      <c r="G112" s="9" t="s">
        <v>41</v>
      </c>
      <c r="H112" s="9" t="s">
        <v>563</v>
      </c>
      <c r="I112" s="9" t="s">
        <v>933</v>
      </c>
      <c r="J112" s="21" t="s">
        <v>178</v>
      </c>
      <c r="K112" s="9" t="s">
        <v>54</v>
      </c>
      <c r="L112" s="9" t="s">
        <v>70</v>
      </c>
      <c r="M112" s="9" t="s">
        <v>418</v>
      </c>
      <c r="N112" s="9" t="s">
        <v>45</v>
      </c>
      <c r="O112" s="9">
        <v>1</v>
      </c>
      <c r="P112" s="9">
        <v>3</v>
      </c>
      <c r="Q112" s="9" t="s">
        <v>46</v>
      </c>
      <c r="R112" s="9" t="s">
        <v>877</v>
      </c>
      <c r="S112" s="9" t="s">
        <v>48</v>
      </c>
      <c r="T112" s="9" t="s">
        <v>49</v>
      </c>
      <c r="U112" s="9" t="s">
        <v>50</v>
      </c>
      <c r="V112" s="9"/>
      <c r="W112" s="9"/>
      <c r="X112" s="9"/>
      <c r="Y112" s="9">
        <f t="shared" ca="1" si="3"/>
        <v>1390673</v>
      </c>
      <c r="Z112" s="9">
        <v>75000</v>
      </c>
      <c r="AA112" s="9"/>
      <c r="AB112" s="12" t="e">
        <f t="shared" ca="1" si="2"/>
        <v>#DIV/0!</v>
      </c>
      <c r="AC112" s="13">
        <v>44331</v>
      </c>
      <c r="AD112" s="17">
        <v>44351</v>
      </c>
      <c r="AE112" s="18">
        <v>44371</v>
      </c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1:47" ht="15" customHeight="1" x14ac:dyDescent="0.25">
      <c r="A113" s="9" t="s">
        <v>3</v>
      </c>
      <c r="B113" s="22">
        <v>44235</v>
      </c>
      <c r="C113" s="9" t="s">
        <v>84</v>
      </c>
      <c r="D113" s="11" t="str">
        <f>IFERROR(VLOOKUP(C113,'[1]Validation Source'!$E$2:$F$15,2,0),"")</f>
        <v>South</v>
      </c>
      <c r="E113" s="11" t="s">
        <v>487</v>
      </c>
      <c r="F113" t="s">
        <v>533</v>
      </c>
      <c r="G113" s="9" t="s">
        <v>41</v>
      </c>
      <c r="H113" s="9" t="s">
        <v>563</v>
      </c>
      <c r="I113" s="9" t="s">
        <v>933</v>
      </c>
      <c r="J113" s="21" t="s">
        <v>178</v>
      </c>
      <c r="K113" s="9" t="s">
        <v>54</v>
      </c>
      <c r="L113" s="9" t="s">
        <v>77</v>
      </c>
      <c r="M113" s="9" t="s">
        <v>77</v>
      </c>
      <c r="N113" s="9" t="s">
        <v>45</v>
      </c>
      <c r="O113" s="9">
        <v>1</v>
      </c>
      <c r="P113" s="9">
        <v>2</v>
      </c>
      <c r="Q113" s="9" t="s">
        <v>46</v>
      </c>
      <c r="R113" s="21" t="s">
        <v>878</v>
      </c>
      <c r="S113" s="9" t="s">
        <v>48</v>
      </c>
      <c r="T113" s="9" t="s">
        <v>79</v>
      </c>
      <c r="U113" s="9" t="s">
        <v>80</v>
      </c>
      <c r="V113" s="9"/>
      <c r="W113" s="9"/>
      <c r="X113" s="9"/>
      <c r="Y113" s="9">
        <f t="shared" ca="1" si="3"/>
        <v>2700789</v>
      </c>
      <c r="Z113" s="9">
        <v>100000</v>
      </c>
      <c r="AA113" s="9"/>
      <c r="AB113" s="12" t="e">
        <f t="shared" ca="1" si="2"/>
        <v>#DIV/0!</v>
      </c>
      <c r="AC113" s="13">
        <v>44335</v>
      </c>
      <c r="AD113" s="17">
        <v>44355</v>
      </c>
      <c r="AE113" s="18">
        <v>44375</v>
      </c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1:47" ht="15" customHeight="1" x14ac:dyDescent="0.25">
      <c r="A114" s="9" t="s">
        <v>4</v>
      </c>
      <c r="B114" s="22">
        <v>44235</v>
      </c>
      <c r="C114" s="9" t="s">
        <v>68</v>
      </c>
      <c r="D114" s="11" t="str">
        <f>IFERROR(VLOOKUP(C114,'[1]Validation Source'!$E$2:$F$15,2,0),"")</f>
        <v>West</v>
      </c>
      <c r="E114" s="11" t="s">
        <v>486</v>
      </c>
      <c r="F114" t="s">
        <v>534</v>
      </c>
      <c r="G114" s="9" t="s">
        <v>41</v>
      </c>
      <c r="H114" s="9" t="s">
        <v>563</v>
      </c>
      <c r="I114" s="9" t="s">
        <v>933</v>
      </c>
      <c r="J114" s="21" t="s">
        <v>111</v>
      </c>
      <c r="K114" s="9" t="s">
        <v>54</v>
      </c>
      <c r="L114" s="9" t="s">
        <v>44</v>
      </c>
      <c r="M114" s="9" t="s">
        <v>44</v>
      </c>
      <c r="N114" s="9" t="s">
        <v>45</v>
      </c>
      <c r="O114" s="9">
        <v>1</v>
      </c>
      <c r="P114" s="9">
        <v>3</v>
      </c>
      <c r="Q114" s="9" t="s">
        <v>46</v>
      </c>
      <c r="R114" s="21" t="s">
        <v>879</v>
      </c>
      <c r="S114" s="9" t="s">
        <v>48</v>
      </c>
      <c r="T114" s="9" t="s">
        <v>79</v>
      </c>
      <c r="U114" s="9" t="s">
        <v>80</v>
      </c>
      <c r="V114" s="9"/>
      <c r="W114" s="9"/>
      <c r="X114" s="9"/>
      <c r="Y114" s="9">
        <f t="shared" ca="1" si="3"/>
        <v>1023271</v>
      </c>
      <c r="Z114" s="9">
        <v>90000</v>
      </c>
      <c r="AA114" s="9"/>
      <c r="AB114" s="12" t="e">
        <f t="shared" ca="1" si="2"/>
        <v>#DIV/0!</v>
      </c>
      <c r="AC114" s="13">
        <v>44314</v>
      </c>
      <c r="AD114" s="17">
        <v>44334</v>
      </c>
      <c r="AE114" s="18">
        <v>44354</v>
      </c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1:47" ht="15" customHeight="1" x14ac:dyDescent="0.25">
      <c r="A115" s="9" t="s">
        <v>5</v>
      </c>
      <c r="B115" s="22">
        <v>44245</v>
      </c>
      <c r="C115" s="9" t="s">
        <v>84</v>
      </c>
      <c r="D115" s="11" t="str">
        <f>IFERROR(VLOOKUP(C115,'[1]Validation Source'!$E$2:$F$15,2,0),"")</f>
        <v>South</v>
      </c>
      <c r="E115" s="11" t="s">
        <v>492</v>
      </c>
      <c r="F115" t="s">
        <v>535</v>
      </c>
      <c r="G115" s="9" t="s">
        <v>41</v>
      </c>
      <c r="H115" s="9" t="s">
        <v>563</v>
      </c>
      <c r="I115" s="9" t="s">
        <v>933</v>
      </c>
      <c r="J115" s="21" t="s">
        <v>189</v>
      </c>
      <c r="K115" s="9" t="s">
        <v>54</v>
      </c>
      <c r="L115" s="9" t="s">
        <v>115</v>
      </c>
      <c r="M115" s="9" t="s">
        <v>115</v>
      </c>
      <c r="N115" s="9" t="s">
        <v>45</v>
      </c>
      <c r="O115" s="9">
        <v>1</v>
      </c>
      <c r="P115" s="9">
        <v>4</v>
      </c>
      <c r="Q115" s="9" t="s">
        <v>46</v>
      </c>
      <c r="R115" s="21" t="s">
        <v>880</v>
      </c>
      <c r="S115" s="9" t="s">
        <v>48</v>
      </c>
      <c r="T115" s="9" t="s">
        <v>79</v>
      </c>
      <c r="U115" s="9" t="s">
        <v>80</v>
      </c>
      <c r="V115" s="9"/>
      <c r="W115" s="9"/>
      <c r="X115" s="9"/>
      <c r="Y115" s="9">
        <f t="shared" ca="1" si="3"/>
        <v>1478478</v>
      </c>
      <c r="Z115" s="9"/>
      <c r="AA115" s="9"/>
      <c r="AB115" s="12" t="e">
        <f t="shared" ca="1" si="2"/>
        <v>#DIV/0!</v>
      </c>
      <c r="AC115" s="13">
        <v>44321</v>
      </c>
      <c r="AD115" s="17">
        <v>44341</v>
      </c>
      <c r="AE115" s="18">
        <v>44361</v>
      </c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1:47" ht="15" customHeight="1" x14ac:dyDescent="0.25">
      <c r="A116" s="9" t="s">
        <v>6</v>
      </c>
      <c r="B116" s="22">
        <v>44258</v>
      </c>
      <c r="C116" s="9" t="s">
        <v>84</v>
      </c>
      <c r="D116" s="11" t="str">
        <f>IFERROR(VLOOKUP(C116,'[1]Validation Source'!$E$2:$F$15,2,0),"")</f>
        <v>South</v>
      </c>
      <c r="E116" s="11" t="s">
        <v>487</v>
      </c>
      <c r="F116" t="s">
        <v>553</v>
      </c>
      <c r="G116" s="9" t="s">
        <v>41</v>
      </c>
      <c r="H116" s="9" t="s">
        <v>563</v>
      </c>
      <c r="I116" s="9" t="s">
        <v>933</v>
      </c>
      <c r="J116" s="21" t="s">
        <v>191</v>
      </c>
      <c r="K116" s="9" t="s">
        <v>54</v>
      </c>
      <c r="L116" s="9" t="s">
        <v>44</v>
      </c>
      <c r="M116" s="9" t="s">
        <v>44</v>
      </c>
      <c r="N116" s="9" t="s">
        <v>45</v>
      </c>
      <c r="O116" s="9">
        <v>1</v>
      </c>
      <c r="P116" s="9">
        <v>5</v>
      </c>
      <c r="Q116" s="9" t="s">
        <v>46</v>
      </c>
      <c r="R116" s="9" t="s">
        <v>881</v>
      </c>
      <c r="S116" s="9" t="s">
        <v>66</v>
      </c>
      <c r="T116" s="9" t="s">
        <v>49</v>
      </c>
      <c r="U116" s="9" t="s">
        <v>50</v>
      </c>
      <c r="V116" s="9"/>
      <c r="W116" s="9"/>
      <c r="X116" s="9"/>
      <c r="Y116" s="9">
        <f t="shared" ca="1" si="3"/>
        <v>3415332</v>
      </c>
      <c r="Z116" s="9">
        <v>50000</v>
      </c>
      <c r="AA116" s="9"/>
      <c r="AB116" s="12" t="e">
        <f t="shared" ca="1" si="2"/>
        <v>#DIV/0!</v>
      </c>
      <c r="AC116" s="13">
        <v>44321</v>
      </c>
      <c r="AD116" s="17">
        <v>44341</v>
      </c>
      <c r="AE116" s="18">
        <v>44361</v>
      </c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1:47" ht="15" customHeight="1" x14ac:dyDescent="0.25">
      <c r="A117" s="9" t="s">
        <v>7</v>
      </c>
      <c r="B117" s="22">
        <v>44258</v>
      </c>
      <c r="C117" s="9" t="s">
        <v>84</v>
      </c>
      <c r="D117" s="11" t="str">
        <f>IFERROR(VLOOKUP(C117,'[1]Validation Source'!$E$2:$F$15,2,0),"")</f>
        <v>South</v>
      </c>
      <c r="E117" s="11" t="s">
        <v>487</v>
      </c>
      <c r="F117" t="s">
        <v>555</v>
      </c>
      <c r="G117" s="9" t="s">
        <v>41</v>
      </c>
      <c r="H117" s="9" t="s">
        <v>563</v>
      </c>
      <c r="I117" s="9" t="s">
        <v>933</v>
      </c>
      <c r="J117" s="21" t="s">
        <v>193</v>
      </c>
      <c r="K117" s="9" t="s">
        <v>54</v>
      </c>
      <c r="L117" s="9" t="s">
        <v>44</v>
      </c>
      <c r="M117" s="9" t="s">
        <v>44</v>
      </c>
      <c r="N117" s="9" t="s">
        <v>45</v>
      </c>
      <c r="O117" s="9">
        <v>1</v>
      </c>
      <c r="P117" s="9">
        <v>3</v>
      </c>
      <c r="Q117" s="9" t="s">
        <v>46</v>
      </c>
      <c r="R117" s="21" t="s">
        <v>882</v>
      </c>
      <c r="S117" s="9" t="s">
        <v>66</v>
      </c>
      <c r="T117" s="9" t="s">
        <v>58</v>
      </c>
      <c r="U117" s="9"/>
      <c r="V117" s="9"/>
      <c r="W117" s="9"/>
      <c r="X117" s="9"/>
      <c r="Y117" s="9">
        <f t="shared" ca="1" si="3"/>
        <v>2911652</v>
      </c>
      <c r="Z117" s="9">
        <v>50000</v>
      </c>
      <c r="AA117" s="9"/>
      <c r="AB117" s="12" t="e">
        <f t="shared" ca="1" si="2"/>
        <v>#DIV/0!</v>
      </c>
      <c r="AC117" s="13">
        <v>44377</v>
      </c>
      <c r="AD117" s="17">
        <v>44397</v>
      </c>
      <c r="AE117" s="18">
        <v>44417</v>
      </c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1:47" ht="15" customHeight="1" x14ac:dyDescent="0.25">
      <c r="A118" s="9" t="s">
        <v>8</v>
      </c>
      <c r="B118" s="22">
        <v>44258</v>
      </c>
      <c r="C118" s="9" t="s">
        <v>84</v>
      </c>
      <c r="D118" s="11" t="str">
        <f>IFERROR(VLOOKUP(C118,'[1]Validation Source'!$E$2:$F$15,2,0),"")</f>
        <v>South</v>
      </c>
      <c r="E118" s="11" t="s">
        <v>493</v>
      </c>
      <c r="F118" t="s">
        <v>557</v>
      </c>
      <c r="G118" s="9" t="s">
        <v>41</v>
      </c>
      <c r="H118" s="9" t="s">
        <v>563</v>
      </c>
      <c r="I118" s="9" t="s">
        <v>933</v>
      </c>
      <c r="J118" s="21" t="s">
        <v>189</v>
      </c>
      <c r="K118" s="9" t="s">
        <v>54</v>
      </c>
      <c r="L118" s="9" t="s">
        <v>44</v>
      </c>
      <c r="M118" s="9" t="s">
        <v>44</v>
      </c>
      <c r="N118" s="9" t="s">
        <v>45</v>
      </c>
      <c r="O118" s="9">
        <v>1</v>
      </c>
      <c r="P118" s="9">
        <v>2</v>
      </c>
      <c r="Q118" s="9" t="s">
        <v>46</v>
      </c>
      <c r="R118" s="21" t="s">
        <v>883</v>
      </c>
      <c r="S118" s="9" t="s">
        <v>48</v>
      </c>
      <c r="T118" s="9" t="s">
        <v>49</v>
      </c>
      <c r="U118" s="9" t="s">
        <v>50</v>
      </c>
      <c r="V118" s="9"/>
      <c r="W118" s="9"/>
      <c r="X118" s="9"/>
      <c r="Y118" s="9">
        <f t="shared" ca="1" si="3"/>
        <v>1929706</v>
      </c>
      <c r="Z118" s="9">
        <v>80000</v>
      </c>
      <c r="AA118" s="9"/>
      <c r="AB118" s="12" t="e">
        <f t="shared" ca="1" si="2"/>
        <v>#DIV/0!</v>
      </c>
      <c r="AC118" s="13">
        <v>44328</v>
      </c>
      <c r="AD118" s="17">
        <v>44348</v>
      </c>
      <c r="AE118" s="18">
        <v>44368</v>
      </c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1:47" ht="15" customHeight="1" x14ac:dyDescent="0.25">
      <c r="A119" s="9" t="s">
        <v>9</v>
      </c>
      <c r="B119" s="22">
        <v>44264</v>
      </c>
      <c r="C119" s="9" t="s">
        <v>40</v>
      </c>
      <c r="D119" s="11" t="str">
        <f>IFERROR(VLOOKUP(C119,'[1]Validation Source'!$E$2:$F$15,2,0),"")</f>
        <v>West</v>
      </c>
      <c r="E119" s="11" t="s">
        <v>487</v>
      </c>
      <c r="F119" t="s">
        <v>559</v>
      </c>
      <c r="G119" s="9" t="s">
        <v>41</v>
      </c>
      <c r="H119" s="9" t="s">
        <v>563</v>
      </c>
      <c r="I119" s="9" t="s">
        <v>933</v>
      </c>
      <c r="J119" s="21" t="s">
        <v>130</v>
      </c>
      <c r="K119" s="9" t="s">
        <v>54</v>
      </c>
      <c r="L119" s="9" t="s">
        <v>44</v>
      </c>
      <c r="M119" s="9" t="s">
        <v>44</v>
      </c>
      <c r="N119" s="9" t="s">
        <v>45</v>
      </c>
      <c r="O119" s="9">
        <v>1</v>
      </c>
      <c r="P119" s="9">
        <v>3</v>
      </c>
      <c r="Q119" s="9" t="s">
        <v>46</v>
      </c>
      <c r="R119" s="21" t="s">
        <v>884</v>
      </c>
      <c r="S119" s="9" t="s">
        <v>48</v>
      </c>
      <c r="T119" s="9" t="s">
        <v>49</v>
      </c>
      <c r="U119" s="9" t="s">
        <v>50</v>
      </c>
      <c r="V119" s="9"/>
      <c r="W119" s="9"/>
      <c r="X119" s="9"/>
      <c r="Y119" s="9">
        <f t="shared" ca="1" si="3"/>
        <v>4334998</v>
      </c>
      <c r="Z119" s="9"/>
      <c r="AA119" s="9"/>
      <c r="AB119" s="12" t="e">
        <f t="shared" ca="1" si="2"/>
        <v>#DIV/0!</v>
      </c>
      <c r="AC119" s="13">
        <v>44321</v>
      </c>
      <c r="AD119" s="17">
        <v>44341</v>
      </c>
      <c r="AE119" s="18">
        <v>44361</v>
      </c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1:47" ht="15" customHeight="1" x14ac:dyDescent="0.25">
      <c r="A120" s="9" t="s">
        <v>10</v>
      </c>
      <c r="B120" s="22">
        <v>44264</v>
      </c>
      <c r="C120" s="9" t="s">
        <v>40</v>
      </c>
      <c r="D120" s="11" t="str">
        <f>IFERROR(VLOOKUP(C120,'[1]Validation Source'!$E$2:$F$15,2,0),"")</f>
        <v>West</v>
      </c>
      <c r="E120" s="11" t="s">
        <v>487</v>
      </c>
      <c r="F120" t="s">
        <v>561</v>
      </c>
      <c r="G120" s="9" t="s">
        <v>41</v>
      </c>
      <c r="H120" s="9" t="s">
        <v>563</v>
      </c>
      <c r="I120" s="9" t="s">
        <v>933</v>
      </c>
      <c r="J120" s="21" t="s">
        <v>130</v>
      </c>
      <c r="K120" s="9" t="s">
        <v>54</v>
      </c>
      <c r="L120" s="9" t="s">
        <v>44</v>
      </c>
      <c r="M120" s="9" t="s">
        <v>44</v>
      </c>
      <c r="N120" s="9" t="s">
        <v>45</v>
      </c>
      <c r="O120" s="9">
        <v>1</v>
      </c>
      <c r="P120" s="9">
        <v>4</v>
      </c>
      <c r="Q120" s="9" t="s">
        <v>46</v>
      </c>
      <c r="R120" s="9" t="s">
        <v>885</v>
      </c>
      <c r="S120" s="9" t="s">
        <v>48</v>
      </c>
      <c r="T120" s="9" t="s">
        <v>79</v>
      </c>
      <c r="U120" s="9" t="s">
        <v>80</v>
      </c>
      <c r="V120" s="9"/>
      <c r="W120" s="9"/>
      <c r="X120" s="9"/>
      <c r="Y120" s="9">
        <f t="shared" ca="1" si="3"/>
        <v>3826751</v>
      </c>
      <c r="Z120" s="9"/>
      <c r="AA120" s="9"/>
      <c r="AB120" s="12" t="e">
        <f t="shared" ca="1" si="2"/>
        <v>#DIV/0!</v>
      </c>
      <c r="AC120" s="13">
        <v>44321</v>
      </c>
      <c r="AD120" s="17">
        <v>44341</v>
      </c>
      <c r="AE120" s="18">
        <v>44361</v>
      </c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1:47" ht="15" customHeight="1" x14ac:dyDescent="0.25">
      <c r="A121" s="9" t="s">
        <v>11</v>
      </c>
      <c r="B121" s="22">
        <v>44264</v>
      </c>
      <c r="C121" s="9" t="s">
        <v>40</v>
      </c>
      <c r="D121" s="11" t="str">
        <f>IFERROR(VLOOKUP(C121,'[1]Validation Source'!$E$2:$F$15,2,0),"")</f>
        <v>West</v>
      </c>
      <c r="E121" s="11" t="s">
        <v>487</v>
      </c>
      <c r="F121" t="s">
        <v>524</v>
      </c>
      <c r="G121" s="9" t="s">
        <v>41</v>
      </c>
      <c r="H121" s="9" t="s">
        <v>563</v>
      </c>
      <c r="I121" s="9" t="s">
        <v>933</v>
      </c>
      <c r="J121" s="21" t="s">
        <v>130</v>
      </c>
      <c r="K121" s="9" t="s">
        <v>54</v>
      </c>
      <c r="L121" s="9" t="s">
        <v>70</v>
      </c>
      <c r="M121" s="9" t="s">
        <v>418</v>
      </c>
      <c r="N121" s="9" t="s">
        <v>45</v>
      </c>
      <c r="O121" s="9">
        <v>1</v>
      </c>
      <c r="P121" s="9">
        <v>5</v>
      </c>
      <c r="Q121" s="9" t="s">
        <v>46</v>
      </c>
      <c r="R121" s="21" t="s">
        <v>886</v>
      </c>
      <c r="S121" s="9" t="s">
        <v>66</v>
      </c>
      <c r="T121" s="9" t="s">
        <v>49</v>
      </c>
      <c r="U121" s="9" t="s">
        <v>50</v>
      </c>
      <c r="V121" s="9"/>
      <c r="W121" s="9"/>
      <c r="X121" s="9"/>
      <c r="Y121" s="9">
        <f t="shared" ca="1" si="3"/>
        <v>665108</v>
      </c>
      <c r="Z121" s="9"/>
      <c r="AA121" s="9"/>
      <c r="AB121" s="12" t="e">
        <f t="shared" ca="1" si="2"/>
        <v>#DIV/0!</v>
      </c>
      <c r="AC121" s="13">
        <v>44321</v>
      </c>
      <c r="AD121" s="17">
        <v>44341</v>
      </c>
      <c r="AE121" s="18">
        <v>44361</v>
      </c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1:47" ht="15" customHeight="1" x14ac:dyDescent="0.25">
      <c r="A122" s="9" t="s">
        <v>0</v>
      </c>
      <c r="B122" s="22">
        <v>44264</v>
      </c>
      <c r="C122" s="9" t="s">
        <v>40</v>
      </c>
      <c r="D122" s="11" t="str">
        <f>IFERROR(VLOOKUP(C122,'[1]Validation Source'!$E$2:$F$15,2,0),"")</f>
        <v>West</v>
      </c>
      <c r="E122" s="11" t="s">
        <v>487</v>
      </c>
      <c r="F122" t="s">
        <v>525</v>
      </c>
      <c r="G122" s="9" t="s">
        <v>41</v>
      </c>
      <c r="H122" s="9" t="s">
        <v>563</v>
      </c>
      <c r="I122" s="9" t="s">
        <v>933</v>
      </c>
      <c r="J122" s="21" t="s">
        <v>130</v>
      </c>
      <c r="K122" s="9" t="s">
        <v>54</v>
      </c>
      <c r="L122" s="9" t="s">
        <v>70</v>
      </c>
      <c r="M122" s="9" t="s">
        <v>418</v>
      </c>
      <c r="N122" s="9" t="s">
        <v>45</v>
      </c>
      <c r="O122" s="9">
        <v>1</v>
      </c>
      <c r="P122" s="9">
        <v>4</v>
      </c>
      <c r="Q122" s="9" t="s">
        <v>46</v>
      </c>
      <c r="R122" s="9" t="s">
        <v>887</v>
      </c>
      <c r="S122" s="9" t="s">
        <v>48</v>
      </c>
      <c r="T122" s="9" t="s">
        <v>49</v>
      </c>
      <c r="U122" s="9" t="s">
        <v>50</v>
      </c>
      <c r="V122" s="9"/>
      <c r="W122" s="9"/>
      <c r="X122" s="9"/>
      <c r="Y122" s="9">
        <f t="shared" ca="1" si="3"/>
        <v>4794929</v>
      </c>
      <c r="Z122" s="9">
        <v>40000</v>
      </c>
      <c r="AA122" s="9"/>
      <c r="AB122" s="12" t="e">
        <f t="shared" ca="1" si="2"/>
        <v>#DIV/0!</v>
      </c>
      <c r="AC122" s="13">
        <v>44321</v>
      </c>
      <c r="AD122" s="17">
        <v>44341</v>
      </c>
      <c r="AE122" s="18">
        <v>44361</v>
      </c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1:47" ht="15" customHeight="1" x14ac:dyDescent="0.25">
      <c r="A123" s="9" t="s">
        <v>1</v>
      </c>
      <c r="B123" s="22">
        <v>44264</v>
      </c>
      <c r="C123" s="9" t="s">
        <v>40</v>
      </c>
      <c r="D123" s="11" t="str">
        <f>IFERROR(VLOOKUP(C123,'[1]Validation Source'!$E$2:$F$15,2,0),"")</f>
        <v>West</v>
      </c>
      <c r="E123" s="11" t="s">
        <v>487</v>
      </c>
      <c r="F123" t="s">
        <v>526</v>
      </c>
      <c r="G123" s="9" t="s">
        <v>41</v>
      </c>
      <c r="H123" s="9" t="s">
        <v>563</v>
      </c>
      <c r="I123" s="9" t="s">
        <v>933</v>
      </c>
      <c r="J123" s="21" t="s">
        <v>130</v>
      </c>
      <c r="K123" s="9" t="s">
        <v>54</v>
      </c>
      <c r="L123" s="9" t="s">
        <v>70</v>
      </c>
      <c r="M123" s="9" t="s">
        <v>418</v>
      </c>
      <c r="N123" s="9" t="s">
        <v>45</v>
      </c>
      <c r="O123" s="9">
        <v>1</v>
      </c>
      <c r="P123" s="9">
        <v>2</v>
      </c>
      <c r="Q123" s="9" t="s">
        <v>46</v>
      </c>
      <c r="R123" s="9" t="s">
        <v>888</v>
      </c>
      <c r="S123" s="9" t="s">
        <v>66</v>
      </c>
      <c r="T123" s="9" t="s">
        <v>49</v>
      </c>
      <c r="U123" s="9" t="s">
        <v>50</v>
      </c>
      <c r="V123" s="9"/>
      <c r="W123" s="9"/>
      <c r="X123" s="9"/>
      <c r="Y123" s="9">
        <f t="shared" ca="1" si="3"/>
        <v>767013</v>
      </c>
      <c r="Z123" s="9"/>
      <c r="AA123" s="9"/>
      <c r="AB123" s="12" t="e">
        <f t="shared" ca="1" si="2"/>
        <v>#DIV/0!</v>
      </c>
      <c r="AC123" s="13">
        <v>44335</v>
      </c>
      <c r="AD123" s="17">
        <v>44355</v>
      </c>
      <c r="AE123" s="18">
        <v>44375</v>
      </c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1:47" ht="15" customHeight="1" x14ac:dyDescent="0.25">
      <c r="A124" s="9" t="s">
        <v>2</v>
      </c>
      <c r="B124" s="22">
        <v>44264</v>
      </c>
      <c r="C124" s="9" t="s">
        <v>68</v>
      </c>
      <c r="D124" s="11" t="str">
        <f>IFERROR(VLOOKUP(C124,'[1]Validation Source'!$E$2:$F$15,2,0),"")</f>
        <v>West</v>
      </c>
      <c r="E124" s="11" t="s">
        <v>487</v>
      </c>
      <c r="F124" t="s">
        <v>527</v>
      </c>
      <c r="G124" s="9" t="s">
        <v>41</v>
      </c>
      <c r="H124" s="9" t="s">
        <v>563</v>
      </c>
      <c r="I124" s="9" t="s">
        <v>933</v>
      </c>
      <c r="J124" s="21" t="s">
        <v>130</v>
      </c>
      <c r="K124" s="9" t="s">
        <v>54</v>
      </c>
      <c r="L124" s="9" t="s">
        <v>44</v>
      </c>
      <c r="M124" s="9" t="s">
        <v>44</v>
      </c>
      <c r="N124" s="9" t="s">
        <v>45</v>
      </c>
      <c r="O124" s="9">
        <v>1</v>
      </c>
      <c r="P124" s="9">
        <v>2</v>
      </c>
      <c r="Q124" s="9" t="s">
        <v>46</v>
      </c>
      <c r="R124" s="9" t="s">
        <v>889</v>
      </c>
      <c r="S124" s="9" t="s">
        <v>48</v>
      </c>
      <c r="T124" s="9" t="s">
        <v>49</v>
      </c>
      <c r="U124" s="9" t="s">
        <v>50</v>
      </c>
      <c r="V124" s="9"/>
      <c r="W124" s="9"/>
      <c r="X124" s="9"/>
      <c r="Y124" s="9">
        <f t="shared" ca="1" si="3"/>
        <v>2792609</v>
      </c>
      <c r="Z124" s="9"/>
      <c r="AA124" s="9"/>
      <c r="AB124" s="12" t="e">
        <f t="shared" ca="1" si="2"/>
        <v>#DIV/0!</v>
      </c>
      <c r="AC124" s="13">
        <v>44321</v>
      </c>
      <c r="AD124" s="17">
        <v>44341</v>
      </c>
      <c r="AE124" s="18">
        <v>44361</v>
      </c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1:47" ht="15" customHeight="1" x14ac:dyDescent="0.25">
      <c r="A125" s="9" t="s">
        <v>3</v>
      </c>
      <c r="B125" s="22">
        <v>44264</v>
      </c>
      <c r="C125" s="9" t="s">
        <v>68</v>
      </c>
      <c r="D125" s="11" t="str">
        <f>IFERROR(VLOOKUP(C125,'[1]Validation Source'!$E$2:$F$15,2,0),"")</f>
        <v>West</v>
      </c>
      <c r="E125" s="11" t="s">
        <v>487</v>
      </c>
      <c r="F125" t="s">
        <v>528</v>
      </c>
      <c r="G125" s="9" t="s">
        <v>41</v>
      </c>
      <c r="H125" s="9" t="s">
        <v>563</v>
      </c>
      <c r="I125" s="9" t="s">
        <v>933</v>
      </c>
      <c r="J125" s="21" t="s">
        <v>130</v>
      </c>
      <c r="K125" s="9" t="s">
        <v>54</v>
      </c>
      <c r="L125" s="9" t="s">
        <v>44</v>
      </c>
      <c r="M125" s="9" t="s">
        <v>44</v>
      </c>
      <c r="N125" s="9" t="s">
        <v>45</v>
      </c>
      <c r="O125" s="9">
        <v>1</v>
      </c>
      <c r="P125" s="9">
        <v>2</v>
      </c>
      <c r="Q125" s="9" t="s">
        <v>46</v>
      </c>
      <c r="R125" s="9" t="s">
        <v>890</v>
      </c>
      <c r="S125" s="9" t="s">
        <v>66</v>
      </c>
      <c r="T125" s="9" t="s">
        <v>49</v>
      </c>
      <c r="U125" s="9" t="s">
        <v>50</v>
      </c>
      <c r="V125" s="9"/>
      <c r="W125" s="9"/>
      <c r="X125" s="9"/>
      <c r="Y125" s="9">
        <f t="shared" ca="1" si="3"/>
        <v>4794585</v>
      </c>
      <c r="Z125" s="9"/>
      <c r="AA125" s="9"/>
      <c r="AB125" s="12" t="e">
        <f t="shared" ca="1" si="2"/>
        <v>#DIV/0!</v>
      </c>
      <c r="AC125" s="13">
        <v>44328</v>
      </c>
      <c r="AD125" s="17">
        <v>44348</v>
      </c>
      <c r="AE125" s="18">
        <v>44368</v>
      </c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1:47" ht="15" customHeight="1" x14ac:dyDescent="0.25">
      <c r="A126" s="9" t="s">
        <v>4</v>
      </c>
      <c r="B126" s="22">
        <v>44264</v>
      </c>
      <c r="C126" s="9" t="s">
        <v>68</v>
      </c>
      <c r="D126" s="11" t="str">
        <f>IFERROR(VLOOKUP(C126,'[1]Validation Source'!$E$2:$F$15,2,0),"")</f>
        <v>West</v>
      </c>
      <c r="E126" s="11" t="s">
        <v>487</v>
      </c>
      <c r="F126" t="s">
        <v>529</v>
      </c>
      <c r="G126" s="9" t="s">
        <v>41</v>
      </c>
      <c r="H126" s="9" t="s">
        <v>563</v>
      </c>
      <c r="I126" s="9" t="s">
        <v>933</v>
      </c>
      <c r="J126" s="21" t="s">
        <v>130</v>
      </c>
      <c r="K126" s="9" t="s">
        <v>54</v>
      </c>
      <c r="L126" s="9" t="s">
        <v>44</v>
      </c>
      <c r="M126" s="9" t="s">
        <v>44</v>
      </c>
      <c r="N126" s="9" t="s">
        <v>45</v>
      </c>
      <c r="O126" s="9">
        <v>1</v>
      </c>
      <c r="P126" s="9">
        <v>2</v>
      </c>
      <c r="Q126" s="9" t="s">
        <v>46</v>
      </c>
      <c r="R126" s="9" t="s">
        <v>891</v>
      </c>
      <c r="S126" s="9" t="s">
        <v>48</v>
      </c>
      <c r="T126" s="9" t="s">
        <v>49</v>
      </c>
      <c r="U126" s="9" t="s">
        <v>50</v>
      </c>
      <c r="V126" s="9"/>
      <c r="W126" s="9"/>
      <c r="X126" s="9"/>
      <c r="Y126" s="9">
        <f t="shared" ca="1" si="3"/>
        <v>3962475</v>
      </c>
      <c r="Z126" s="9"/>
      <c r="AA126" s="9"/>
      <c r="AB126" s="12" t="e">
        <f t="shared" ca="1" si="2"/>
        <v>#DIV/0!</v>
      </c>
      <c r="AC126" s="13">
        <v>44321</v>
      </c>
      <c r="AD126" s="17">
        <v>44341</v>
      </c>
      <c r="AE126" s="18">
        <v>44361</v>
      </c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1:47" ht="15" customHeight="1" x14ac:dyDescent="0.25">
      <c r="A127" s="9" t="s">
        <v>5</v>
      </c>
      <c r="B127" s="22">
        <v>44277</v>
      </c>
      <c r="C127" s="9" t="s">
        <v>40</v>
      </c>
      <c r="D127" s="11" t="str">
        <f>IFERROR(VLOOKUP(C127,'[1]Validation Source'!$E$2:$F$15,2,0),"")</f>
        <v>West</v>
      </c>
      <c r="E127" s="11" t="s">
        <v>227</v>
      </c>
      <c r="F127" t="s">
        <v>530</v>
      </c>
      <c r="G127" s="9" t="s">
        <v>41</v>
      </c>
      <c r="H127" s="9" t="s">
        <v>205</v>
      </c>
      <c r="I127" s="9" t="s">
        <v>205</v>
      </c>
      <c r="J127" s="21" t="s">
        <v>206</v>
      </c>
      <c r="K127" s="9" t="s">
        <v>54</v>
      </c>
      <c r="L127" s="9" t="s">
        <v>55</v>
      </c>
      <c r="M127" s="9" t="s">
        <v>56</v>
      </c>
      <c r="N127" s="9" t="s">
        <v>71</v>
      </c>
      <c r="O127" s="9">
        <v>1</v>
      </c>
      <c r="P127" s="9">
        <v>1</v>
      </c>
      <c r="Q127" s="9" t="s">
        <v>46</v>
      </c>
      <c r="R127" s="9" t="s">
        <v>892</v>
      </c>
      <c r="S127" s="9" t="s">
        <v>66</v>
      </c>
      <c r="T127" s="9" t="s">
        <v>49</v>
      </c>
      <c r="U127" s="9" t="s">
        <v>50</v>
      </c>
      <c r="V127" s="9"/>
      <c r="W127" s="9"/>
      <c r="X127" s="9"/>
      <c r="Y127" s="9">
        <f t="shared" ca="1" si="3"/>
        <v>1634799</v>
      </c>
      <c r="Z127" s="9"/>
      <c r="AA127" s="9"/>
      <c r="AB127" s="12" t="e">
        <f t="shared" ca="1" si="2"/>
        <v>#DIV/0!</v>
      </c>
      <c r="AC127" s="13">
        <v>44321</v>
      </c>
      <c r="AD127" s="17">
        <v>44341</v>
      </c>
      <c r="AE127" s="18">
        <v>44361</v>
      </c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1:47" ht="15" customHeight="1" x14ac:dyDescent="0.25">
      <c r="A128" s="9" t="s">
        <v>6</v>
      </c>
      <c r="B128" s="22">
        <v>44304</v>
      </c>
      <c r="C128" s="9" t="s">
        <v>84</v>
      </c>
      <c r="D128" s="11" t="str">
        <f>IFERROR(VLOOKUP(C128,'[1]Validation Source'!$E$2:$F$15,2,0),"")</f>
        <v>South</v>
      </c>
      <c r="E128" s="11" t="s">
        <v>487</v>
      </c>
      <c r="F128" t="s">
        <v>531</v>
      </c>
      <c r="G128" s="9" t="s">
        <v>41</v>
      </c>
      <c r="H128" s="9" t="s">
        <v>563</v>
      </c>
      <c r="I128" s="9" t="s">
        <v>933</v>
      </c>
      <c r="J128" s="21" t="s">
        <v>208</v>
      </c>
      <c r="K128" s="9" t="s">
        <v>54</v>
      </c>
      <c r="L128" s="9" t="s">
        <v>70</v>
      </c>
      <c r="M128" s="9" t="s">
        <v>418</v>
      </c>
      <c r="N128" s="9" t="s">
        <v>45</v>
      </c>
      <c r="O128" s="9">
        <v>1</v>
      </c>
      <c r="P128" s="9">
        <v>2</v>
      </c>
      <c r="Q128" s="9" t="s">
        <v>46</v>
      </c>
      <c r="R128" s="9" t="s">
        <v>893</v>
      </c>
      <c r="S128" s="9" t="s">
        <v>66</v>
      </c>
      <c r="T128" s="9" t="s">
        <v>49</v>
      </c>
      <c r="U128" s="9" t="s">
        <v>50</v>
      </c>
      <c r="V128" s="9"/>
      <c r="W128" s="9"/>
      <c r="X128" s="9"/>
      <c r="Y128" s="9">
        <f t="shared" ca="1" si="3"/>
        <v>1069886</v>
      </c>
      <c r="Z128" s="9">
        <v>30000</v>
      </c>
      <c r="AA128" s="9"/>
      <c r="AB128" s="12" t="e">
        <f t="shared" ca="1" si="2"/>
        <v>#DIV/0!</v>
      </c>
      <c r="AC128" s="13">
        <v>44328</v>
      </c>
      <c r="AD128" s="17">
        <v>44348</v>
      </c>
      <c r="AE128" s="18">
        <v>44368</v>
      </c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1:47" ht="15" customHeight="1" x14ac:dyDescent="0.25">
      <c r="A129" s="9" t="s">
        <v>7</v>
      </c>
      <c r="B129" s="10">
        <v>44396</v>
      </c>
      <c r="C129" s="9" t="s">
        <v>84</v>
      </c>
      <c r="D129" s="11" t="str">
        <f>IFERROR(VLOOKUP(C129,'[1]Validation Source'!$E$2:$F$15,2,0),"")</f>
        <v>South</v>
      </c>
      <c r="E129" s="11" t="s">
        <v>487</v>
      </c>
      <c r="F129" t="s">
        <v>532</v>
      </c>
      <c r="G129" s="9" t="s">
        <v>41</v>
      </c>
      <c r="H129" s="9" t="s">
        <v>563</v>
      </c>
      <c r="I129" s="9" t="s">
        <v>933</v>
      </c>
      <c r="J129" s="9" t="s">
        <v>210</v>
      </c>
      <c r="K129" s="9" t="s">
        <v>54</v>
      </c>
      <c r="L129" s="9" t="s">
        <v>70</v>
      </c>
      <c r="M129" s="9" t="s">
        <v>418</v>
      </c>
      <c r="N129" s="9" t="s">
        <v>45</v>
      </c>
      <c r="O129" s="9">
        <v>1</v>
      </c>
      <c r="P129" s="9">
        <v>1</v>
      </c>
      <c r="Q129" s="9" t="s">
        <v>126</v>
      </c>
      <c r="R129" s="9" t="s">
        <v>894</v>
      </c>
      <c r="S129" s="9" t="s">
        <v>66</v>
      </c>
      <c r="T129" s="9" t="s">
        <v>49</v>
      </c>
      <c r="U129" s="9" t="s">
        <v>50</v>
      </c>
      <c r="V129" s="9"/>
      <c r="W129" s="9"/>
      <c r="X129" s="9"/>
      <c r="Y129" s="9"/>
      <c r="Z129" s="9"/>
      <c r="AA129" s="9"/>
      <c r="AB129" s="12" t="str">
        <f t="shared" si="2"/>
        <v/>
      </c>
      <c r="AC129" s="13"/>
      <c r="AD129" s="17"/>
      <c r="AE129" s="18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1:47" ht="15" customHeight="1" x14ac:dyDescent="0.25">
      <c r="A130" s="9" t="s">
        <v>8</v>
      </c>
      <c r="B130" s="10">
        <v>44396</v>
      </c>
      <c r="C130" s="9" t="s">
        <v>84</v>
      </c>
      <c r="D130" s="11" t="str">
        <f>IFERROR(VLOOKUP(C130,'[1]Validation Source'!$E$2:$F$15,2,0),"")</f>
        <v>South</v>
      </c>
      <c r="E130" s="11" t="s">
        <v>487</v>
      </c>
      <c r="F130" t="s">
        <v>533</v>
      </c>
      <c r="G130" s="9" t="s">
        <v>41</v>
      </c>
      <c r="H130" s="9" t="s">
        <v>563</v>
      </c>
      <c r="I130" s="9" t="s">
        <v>933</v>
      </c>
      <c r="J130" s="9" t="s">
        <v>210</v>
      </c>
      <c r="K130" s="9" t="s">
        <v>54</v>
      </c>
      <c r="L130" s="9" t="s">
        <v>70</v>
      </c>
      <c r="M130" s="9" t="s">
        <v>418</v>
      </c>
      <c r="N130" s="9" t="s">
        <v>45</v>
      </c>
      <c r="O130" s="9">
        <v>1</v>
      </c>
      <c r="P130" s="9">
        <v>1</v>
      </c>
      <c r="Q130" s="9" t="s">
        <v>126</v>
      </c>
      <c r="R130" s="9" t="s">
        <v>895</v>
      </c>
      <c r="S130" s="9" t="s">
        <v>66</v>
      </c>
      <c r="T130" s="9" t="s">
        <v>49</v>
      </c>
      <c r="U130" s="9" t="s">
        <v>50</v>
      </c>
      <c r="V130" s="9"/>
      <c r="W130" s="9"/>
      <c r="X130" s="9"/>
      <c r="Y130" s="9"/>
      <c r="Z130" s="9"/>
      <c r="AA130" s="9"/>
      <c r="AB130" s="12" t="str">
        <f t="shared" ref="AB130:AB193" si="4">IF(OR(ISBLANK(Y130)),"",((Y130-X130)/X130))</f>
        <v/>
      </c>
      <c r="AC130" s="13"/>
      <c r="AD130" s="17"/>
      <c r="AE130" s="18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1:47" ht="15" customHeight="1" x14ac:dyDescent="0.25">
      <c r="A131" s="9" t="s">
        <v>9</v>
      </c>
      <c r="B131" s="23">
        <v>44511</v>
      </c>
      <c r="C131" s="9" t="s">
        <v>213</v>
      </c>
      <c r="D131" s="11" t="str">
        <f>IFERROR(VLOOKUP(C131,'[1]Validation Source'!$E$2:$F$15,2,0),"")</f>
        <v>East</v>
      </c>
      <c r="E131" s="11" t="s">
        <v>468</v>
      </c>
      <c r="F131" t="s">
        <v>534</v>
      </c>
      <c r="G131" s="9" t="s">
        <v>215</v>
      </c>
      <c r="H131" s="9" t="s">
        <v>563</v>
      </c>
      <c r="I131" s="9" t="s">
        <v>933</v>
      </c>
      <c r="J131" s="16" t="s">
        <v>216</v>
      </c>
      <c r="K131" s="9" t="s">
        <v>43</v>
      </c>
      <c r="L131" s="9" t="s">
        <v>44</v>
      </c>
      <c r="M131" s="9" t="s">
        <v>44</v>
      </c>
      <c r="N131" s="9" t="s">
        <v>45</v>
      </c>
      <c r="O131" s="9">
        <v>1</v>
      </c>
      <c r="P131" s="9">
        <v>0</v>
      </c>
      <c r="Q131" s="9" t="s">
        <v>217</v>
      </c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2" t="str">
        <f t="shared" si="4"/>
        <v/>
      </c>
      <c r="AC131" s="13"/>
      <c r="AD131" s="17"/>
      <c r="AE131" s="18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1:47" ht="15" customHeight="1" x14ac:dyDescent="0.25">
      <c r="A132" s="9" t="s">
        <v>10</v>
      </c>
      <c r="B132" s="23">
        <v>44511</v>
      </c>
      <c r="C132" s="9" t="s">
        <v>213</v>
      </c>
      <c r="D132" s="11" t="str">
        <f>IFERROR(VLOOKUP(C132,'[1]Validation Source'!$E$2:$F$15,2,0),"")</f>
        <v>East</v>
      </c>
      <c r="E132" s="11" t="s">
        <v>468</v>
      </c>
      <c r="F132" t="s">
        <v>535</v>
      </c>
      <c r="G132" s="9" t="s">
        <v>215</v>
      </c>
      <c r="H132" s="9" t="s">
        <v>563</v>
      </c>
      <c r="I132" s="9" t="s">
        <v>933</v>
      </c>
      <c r="J132" s="16" t="s">
        <v>216</v>
      </c>
      <c r="K132" s="9" t="s">
        <v>43</v>
      </c>
      <c r="L132" s="9" t="s">
        <v>70</v>
      </c>
      <c r="M132" s="9" t="s">
        <v>418</v>
      </c>
      <c r="N132" s="9" t="s">
        <v>45</v>
      </c>
      <c r="O132" s="9">
        <v>1</v>
      </c>
      <c r="P132" s="9">
        <v>0</v>
      </c>
      <c r="Q132" s="9" t="s">
        <v>217</v>
      </c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2" t="str">
        <f t="shared" si="4"/>
        <v/>
      </c>
      <c r="AC132" s="13"/>
      <c r="AD132" s="17"/>
      <c r="AE132" s="18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1:47" ht="15" customHeight="1" x14ac:dyDescent="0.25">
      <c r="A133" s="9" t="s">
        <v>11</v>
      </c>
      <c r="B133" s="23">
        <v>44511</v>
      </c>
      <c r="C133" s="9" t="s">
        <v>213</v>
      </c>
      <c r="D133" s="11" t="str">
        <f>IFERROR(VLOOKUP(C133,'[1]Validation Source'!$E$2:$F$15,2,0),"")</f>
        <v>East</v>
      </c>
      <c r="E133" s="11" t="s">
        <v>468</v>
      </c>
      <c r="F133" t="s">
        <v>553</v>
      </c>
      <c r="G133" s="9" t="s">
        <v>215</v>
      </c>
      <c r="H133" s="9" t="s">
        <v>563</v>
      </c>
      <c r="I133" s="9" t="s">
        <v>933</v>
      </c>
      <c r="J133" s="16" t="s">
        <v>216</v>
      </c>
      <c r="K133" s="9" t="s">
        <v>43</v>
      </c>
      <c r="L133" s="9" t="s">
        <v>70</v>
      </c>
      <c r="M133" s="9" t="s">
        <v>418</v>
      </c>
      <c r="N133" s="9" t="s">
        <v>45</v>
      </c>
      <c r="O133" s="9">
        <v>1</v>
      </c>
      <c r="P133" s="9">
        <v>0</v>
      </c>
      <c r="Q133" s="9" t="s">
        <v>217</v>
      </c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2" t="str">
        <f t="shared" si="4"/>
        <v/>
      </c>
      <c r="AC133" s="13"/>
      <c r="AD133" s="17"/>
      <c r="AE133" s="18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1:47" ht="15" customHeight="1" x14ac:dyDescent="0.25">
      <c r="A134" s="9" t="s">
        <v>0</v>
      </c>
      <c r="B134" s="23">
        <v>44548</v>
      </c>
      <c r="C134" s="9" t="s">
        <v>218</v>
      </c>
      <c r="D134" s="11" t="str">
        <f>IFERROR(VLOOKUP(C134,'[1]Validation Source'!$E$2:$F$15,2,0),"")</f>
        <v>North</v>
      </c>
      <c r="E134" s="11" t="s">
        <v>486</v>
      </c>
      <c r="F134" t="s">
        <v>555</v>
      </c>
      <c r="G134" s="9" t="s">
        <v>215</v>
      </c>
      <c r="H134" s="9" t="s">
        <v>563</v>
      </c>
      <c r="I134" s="9" t="s">
        <v>933</v>
      </c>
      <c r="J134" s="16" t="s">
        <v>219</v>
      </c>
      <c r="K134" s="9" t="s">
        <v>108</v>
      </c>
      <c r="L134" s="9" t="s">
        <v>44</v>
      </c>
      <c r="M134" s="9" t="s">
        <v>44</v>
      </c>
      <c r="N134" s="9" t="s">
        <v>45</v>
      </c>
      <c r="O134" s="9">
        <v>1</v>
      </c>
      <c r="P134" s="9">
        <v>0</v>
      </c>
      <c r="Q134" s="9" t="s">
        <v>217</v>
      </c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2" t="str">
        <f t="shared" si="4"/>
        <v/>
      </c>
      <c r="AC134" s="13"/>
      <c r="AD134" s="17"/>
      <c r="AE134" s="18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1:47" ht="15" customHeight="1" x14ac:dyDescent="0.25">
      <c r="A135" s="9" t="s">
        <v>1</v>
      </c>
      <c r="B135" s="23">
        <v>44207</v>
      </c>
      <c r="C135" s="9" t="s">
        <v>218</v>
      </c>
      <c r="D135" s="11" t="str">
        <f>IFERROR(VLOOKUP(C135,'[1]Validation Source'!$E$2:$F$15,2,0),"")</f>
        <v>North</v>
      </c>
      <c r="E135" s="11" t="s">
        <v>486</v>
      </c>
      <c r="F135" t="s">
        <v>557</v>
      </c>
      <c r="G135" s="9" t="s">
        <v>215</v>
      </c>
      <c r="H135" s="9" t="s">
        <v>563</v>
      </c>
      <c r="I135" s="9" t="s">
        <v>933</v>
      </c>
      <c r="J135" s="9" t="s">
        <v>220</v>
      </c>
      <c r="K135" s="9" t="s">
        <v>54</v>
      </c>
      <c r="L135" s="9" t="s">
        <v>70</v>
      </c>
      <c r="M135" s="9" t="s">
        <v>418</v>
      </c>
      <c r="N135" s="9" t="s">
        <v>45</v>
      </c>
      <c r="O135" s="9">
        <v>1</v>
      </c>
      <c r="P135" s="9">
        <v>0</v>
      </c>
      <c r="Q135" s="9" t="s">
        <v>112</v>
      </c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2" t="str">
        <f t="shared" si="4"/>
        <v/>
      </c>
      <c r="AC135" s="13"/>
      <c r="AD135" s="17"/>
      <c r="AE135" s="18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1:47" ht="15" customHeight="1" x14ac:dyDescent="0.25">
      <c r="A136" s="9" t="s">
        <v>2</v>
      </c>
      <c r="B136" s="20">
        <v>44409</v>
      </c>
      <c r="C136" s="9" t="s">
        <v>218</v>
      </c>
      <c r="D136" s="11" t="str">
        <f>IFERROR(VLOOKUP(C136,'[1]Validation Source'!$E$2:$F$15,2,0),"")</f>
        <v>North</v>
      </c>
      <c r="E136" s="11" t="s">
        <v>492</v>
      </c>
      <c r="F136" t="s">
        <v>559</v>
      </c>
      <c r="G136" s="9" t="s">
        <v>215</v>
      </c>
      <c r="H136" s="9" t="s">
        <v>563</v>
      </c>
      <c r="I136" s="9" t="s">
        <v>933</v>
      </c>
      <c r="J136" s="9" t="s">
        <v>216</v>
      </c>
      <c r="K136" s="9" t="s">
        <v>43</v>
      </c>
      <c r="L136" s="9" t="s">
        <v>70</v>
      </c>
      <c r="M136" s="9" t="s">
        <v>418</v>
      </c>
      <c r="N136" s="9" t="s">
        <v>45</v>
      </c>
      <c r="O136" s="9">
        <v>1</v>
      </c>
      <c r="P136" s="9">
        <v>0</v>
      </c>
      <c r="Q136" s="9" t="s">
        <v>112</v>
      </c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2" t="str">
        <f t="shared" si="4"/>
        <v/>
      </c>
      <c r="AC136" s="13"/>
      <c r="AD136" s="17"/>
      <c r="AE136" s="18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1:47" ht="15" customHeight="1" x14ac:dyDescent="0.25">
      <c r="A137" s="9" t="s">
        <v>3</v>
      </c>
      <c r="B137" s="23">
        <v>44395</v>
      </c>
      <c r="C137" s="9" t="s">
        <v>218</v>
      </c>
      <c r="D137" s="11" t="str">
        <f>IFERROR(VLOOKUP(C137,'[1]Validation Source'!$E$2:$F$15,2,0),"")</f>
        <v>North</v>
      </c>
      <c r="E137" s="11" t="s">
        <v>486</v>
      </c>
      <c r="F137" t="s">
        <v>561</v>
      </c>
      <c r="G137" s="9" t="s">
        <v>221</v>
      </c>
      <c r="H137" s="9" t="s">
        <v>563</v>
      </c>
      <c r="I137" s="9" t="s">
        <v>933</v>
      </c>
      <c r="J137" s="9" t="s">
        <v>220</v>
      </c>
      <c r="K137" s="9" t="s">
        <v>54</v>
      </c>
      <c r="L137" s="9" t="s">
        <v>70</v>
      </c>
      <c r="M137" s="9" t="s">
        <v>418</v>
      </c>
      <c r="N137" s="9" t="s">
        <v>45</v>
      </c>
      <c r="O137" s="9">
        <v>1</v>
      </c>
      <c r="P137" s="9">
        <v>0</v>
      </c>
      <c r="Q137" s="9" t="s">
        <v>217</v>
      </c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2" t="str">
        <f t="shared" si="4"/>
        <v/>
      </c>
      <c r="AC137" s="13"/>
      <c r="AD137" s="17"/>
      <c r="AE137" s="18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1:47" ht="15" customHeight="1" x14ac:dyDescent="0.25">
      <c r="A138" s="9" t="s">
        <v>4</v>
      </c>
      <c r="B138" s="23">
        <v>44545</v>
      </c>
      <c r="C138" s="9" t="s">
        <v>218</v>
      </c>
      <c r="D138" s="11" t="str">
        <f>IFERROR(VLOOKUP(C138,'[1]Validation Source'!$E$2:$F$15,2,0),"")</f>
        <v>North</v>
      </c>
      <c r="E138" s="11" t="s">
        <v>492</v>
      </c>
      <c r="F138" t="s">
        <v>524</v>
      </c>
      <c r="G138" s="9" t="s">
        <v>221</v>
      </c>
      <c r="H138" s="9" t="s">
        <v>563</v>
      </c>
      <c r="I138" s="9" t="s">
        <v>933</v>
      </c>
      <c r="J138" s="9" t="s">
        <v>222</v>
      </c>
      <c r="K138" s="9" t="s">
        <v>43</v>
      </c>
      <c r="L138" s="9" t="s">
        <v>77</v>
      </c>
      <c r="M138" s="9" t="s">
        <v>77</v>
      </c>
      <c r="N138" s="9" t="s">
        <v>45</v>
      </c>
      <c r="O138" s="9">
        <v>1</v>
      </c>
      <c r="P138" s="9">
        <v>0</v>
      </c>
      <c r="Q138" s="9" t="s">
        <v>217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2" t="str">
        <f t="shared" si="4"/>
        <v/>
      </c>
      <c r="AC138" s="13"/>
      <c r="AD138" s="17"/>
      <c r="AE138" s="18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1:47" ht="15" customHeight="1" x14ac:dyDescent="0.25">
      <c r="A139" s="9" t="s">
        <v>5</v>
      </c>
      <c r="B139" s="23">
        <v>44439</v>
      </c>
      <c r="C139" s="9" t="s">
        <v>218</v>
      </c>
      <c r="D139" s="11" t="str">
        <f>IFERROR(VLOOKUP(C139,'[1]Validation Source'!$E$2:$F$15,2,0),"")</f>
        <v>North</v>
      </c>
      <c r="E139" s="11" t="s">
        <v>492</v>
      </c>
      <c r="F139" t="s">
        <v>525</v>
      </c>
      <c r="G139" s="9" t="s">
        <v>41</v>
      </c>
      <c r="H139" s="9" t="s">
        <v>563</v>
      </c>
      <c r="I139" s="9" t="s">
        <v>933</v>
      </c>
      <c r="J139" s="16" t="s">
        <v>223</v>
      </c>
      <c r="K139" s="9" t="s">
        <v>43</v>
      </c>
      <c r="L139" s="9" t="s">
        <v>115</v>
      </c>
      <c r="M139" s="9" t="s">
        <v>115</v>
      </c>
      <c r="N139" s="9" t="s">
        <v>71</v>
      </c>
      <c r="O139" s="9">
        <v>1</v>
      </c>
      <c r="P139" s="9">
        <v>0</v>
      </c>
      <c r="Q139" s="9" t="s">
        <v>112</v>
      </c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2" t="str">
        <f t="shared" si="4"/>
        <v/>
      </c>
      <c r="AC139" s="13"/>
      <c r="AD139" s="17"/>
      <c r="AE139" s="18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1:47" ht="15" customHeight="1" x14ac:dyDescent="0.25">
      <c r="A140" s="9" t="s">
        <v>6</v>
      </c>
      <c r="B140" s="23">
        <v>44439</v>
      </c>
      <c r="C140" s="9" t="s">
        <v>218</v>
      </c>
      <c r="D140" s="11" t="str">
        <f>IFERROR(VLOOKUP(C140,'[1]Validation Source'!$E$2:$F$15,2,0),"")</f>
        <v>North</v>
      </c>
      <c r="E140" s="11" t="s">
        <v>486</v>
      </c>
      <c r="F140" t="s">
        <v>526</v>
      </c>
      <c r="G140" s="9" t="s">
        <v>41</v>
      </c>
      <c r="H140" s="9" t="s">
        <v>563</v>
      </c>
      <c r="I140" s="9" t="s">
        <v>933</v>
      </c>
      <c r="J140" s="16" t="s">
        <v>224</v>
      </c>
      <c r="K140" s="9" t="s">
        <v>108</v>
      </c>
      <c r="L140" s="9" t="s">
        <v>115</v>
      </c>
      <c r="M140" s="9" t="s">
        <v>115</v>
      </c>
      <c r="N140" s="9" t="s">
        <v>71</v>
      </c>
      <c r="O140" s="9">
        <v>1</v>
      </c>
      <c r="P140" s="9">
        <v>0</v>
      </c>
      <c r="Q140" s="9" t="s">
        <v>46</v>
      </c>
      <c r="R140" s="16" t="s">
        <v>896</v>
      </c>
      <c r="S140" s="9" t="s">
        <v>48</v>
      </c>
      <c r="T140" s="9" t="s">
        <v>49</v>
      </c>
      <c r="U140" s="9" t="s">
        <v>50</v>
      </c>
      <c r="V140" s="9"/>
      <c r="W140" s="9"/>
      <c r="X140" s="9"/>
      <c r="Y140" s="9">
        <f t="shared" ref="Y140:Y141" ca="1" si="5">RANDBETWEEN(200000,5000000)</f>
        <v>2912399</v>
      </c>
      <c r="Z140" s="9"/>
      <c r="AA140" s="9">
        <v>0</v>
      </c>
      <c r="AB140" s="12" t="e">
        <f t="shared" ca="1" si="4"/>
        <v>#DIV/0!</v>
      </c>
      <c r="AC140" s="13">
        <v>44459</v>
      </c>
      <c r="AD140" s="13">
        <v>44479</v>
      </c>
      <c r="AE140" s="13">
        <v>44519</v>
      </c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1:47" ht="15" customHeight="1" x14ac:dyDescent="0.25">
      <c r="A141" s="9" t="s">
        <v>7</v>
      </c>
      <c r="B141" s="23">
        <v>44518</v>
      </c>
      <c r="C141" s="9" t="s">
        <v>218</v>
      </c>
      <c r="D141" s="11" t="str">
        <f>IFERROR(VLOOKUP(C141,'[1]Validation Source'!$E$2:$F$15,2,0),"")</f>
        <v>North</v>
      </c>
      <c r="E141" s="11" t="s">
        <v>486</v>
      </c>
      <c r="F141" t="s">
        <v>527</v>
      </c>
      <c r="G141" s="9" t="s">
        <v>41</v>
      </c>
      <c r="H141" s="9" t="s">
        <v>563</v>
      </c>
      <c r="I141" s="9" t="s">
        <v>933</v>
      </c>
      <c r="J141" s="16" t="s">
        <v>226</v>
      </c>
      <c r="K141" s="9" t="s">
        <v>108</v>
      </c>
      <c r="L141" s="9" t="s">
        <v>77</v>
      </c>
      <c r="M141" s="9" t="s">
        <v>77</v>
      </c>
      <c r="N141" s="9" t="s">
        <v>71</v>
      </c>
      <c r="O141" s="9">
        <v>1</v>
      </c>
      <c r="P141" s="9">
        <v>0</v>
      </c>
      <c r="Q141" s="9" t="s">
        <v>163</v>
      </c>
      <c r="R141" s="16" t="s">
        <v>860</v>
      </c>
      <c r="S141" s="9" t="s">
        <v>48</v>
      </c>
      <c r="T141" s="9" t="s">
        <v>49</v>
      </c>
      <c r="U141" s="9" t="s">
        <v>50</v>
      </c>
      <c r="V141" s="9"/>
      <c r="W141" s="9"/>
      <c r="X141" s="9"/>
      <c r="Y141" s="9">
        <f t="shared" ca="1" si="5"/>
        <v>2426030</v>
      </c>
      <c r="Z141" s="9"/>
      <c r="AA141" s="9">
        <v>0</v>
      </c>
      <c r="AB141" s="12" t="e">
        <f t="shared" ca="1" si="4"/>
        <v>#DIV/0!</v>
      </c>
      <c r="AC141" s="17"/>
      <c r="AD141" s="16"/>
      <c r="AE141" s="16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1:47" ht="15" customHeight="1" x14ac:dyDescent="0.25">
      <c r="A142" s="9" t="s">
        <v>8</v>
      </c>
      <c r="B142" s="23">
        <v>44197</v>
      </c>
      <c r="C142" s="9" t="s">
        <v>218</v>
      </c>
      <c r="D142" s="11" t="str">
        <f>IFERROR(VLOOKUP(C142,'[1]Validation Source'!$E$2:$F$15,2,0),"")</f>
        <v>North</v>
      </c>
      <c r="E142" s="11" t="s">
        <v>486</v>
      </c>
      <c r="F142" t="s">
        <v>528</v>
      </c>
      <c r="G142" s="9" t="s">
        <v>41</v>
      </c>
      <c r="H142" s="9" t="s">
        <v>563</v>
      </c>
      <c r="I142" s="9" t="s">
        <v>933</v>
      </c>
      <c r="J142" s="16" t="s">
        <v>228</v>
      </c>
      <c r="K142" s="9" t="s">
        <v>54</v>
      </c>
      <c r="L142" s="9" t="s">
        <v>44</v>
      </c>
      <c r="M142" s="9" t="s">
        <v>44</v>
      </c>
      <c r="N142" s="9" t="s">
        <v>45</v>
      </c>
      <c r="O142" s="9">
        <v>1</v>
      </c>
      <c r="P142" s="9">
        <v>0</v>
      </c>
      <c r="Q142" s="9" t="s">
        <v>112</v>
      </c>
      <c r="R142" s="16"/>
      <c r="S142" s="9"/>
      <c r="T142" s="9"/>
      <c r="U142" s="9"/>
      <c r="V142" s="9"/>
      <c r="W142" s="9"/>
      <c r="X142" s="9"/>
      <c r="Y142" s="16"/>
      <c r="Z142" s="9"/>
      <c r="AA142" s="9"/>
      <c r="AB142" s="12" t="str">
        <f t="shared" si="4"/>
        <v/>
      </c>
      <c r="AC142" s="17"/>
      <c r="AD142" s="16"/>
      <c r="AE142" s="16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1:47" ht="15" customHeight="1" x14ac:dyDescent="0.25">
      <c r="A143" s="9" t="s">
        <v>9</v>
      </c>
      <c r="B143" s="23">
        <v>44291</v>
      </c>
      <c r="C143" s="9" t="s">
        <v>218</v>
      </c>
      <c r="D143" s="11" t="str">
        <f>IFERROR(VLOOKUP(C143,'[1]Validation Source'!$E$2:$F$15,2,0),"")</f>
        <v>North</v>
      </c>
      <c r="E143" s="11" t="s">
        <v>486</v>
      </c>
      <c r="F143" t="s">
        <v>529</v>
      </c>
      <c r="G143" s="9" t="s">
        <v>41</v>
      </c>
      <c r="H143" s="9" t="s">
        <v>563</v>
      </c>
      <c r="I143" s="9" t="s">
        <v>933</v>
      </c>
      <c r="J143" s="16" t="s">
        <v>220</v>
      </c>
      <c r="K143" s="9" t="s">
        <v>54</v>
      </c>
      <c r="L143" s="9" t="s">
        <v>44</v>
      </c>
      <c r="M143" s="9" t="s">
        <v>44</v>
      </c>
      <c r="N143" s="9" t="s">
        <v>45</v>
      </c>
      <c r="O143" s="9">
        <v>1</v>
      </c>
      <c r="P143" s="9">
        <v>0</v>
      </c>
      <c r="Q143" s="9" t="s">
        <v>112</v>
      </c>
      <c r="R143" s="16"/>
      <c r="S143" s="9"/>
      <c r="T143" s="9"/>
      <c r="U143" s="9"/>
      <c r="V143" s="9"/>
      <c r="W143" s="9"/>
      <c r="X143" s="9"/>
      <c r="Y143" s="16"/>
      <c r="Z143" s="9"/>
      <c r="AA143" s="9"/>
      <c r="AB143" s="12" t="str">
        <f t="shared" si="4"/>
        <v/>
      </c>
      <c r="AC143" s="17"/>
      <c r="AD143" s="16"/>
      <c r="AE143" s="16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1:47" ht="15" customHeight="1" x14ac:dyDescent="0.25">
      <c r="A144" s="9" t="s">
        <v>10</v>
      </c>
      <c r="B144" s="10">
        <v>44396</v>
      </c>
      <c r="C144" s="9" t="s">
        <v>218</v>
      </c>
      <c r="D144" s="11" t="str">
        <f>IFERROR(VLOOKUP(C144,'[1]Validation Source'!$E$2:$F$15,2,0),"")</f>
        <v>North</v>
      </c>
      <c r="E144" s="11" t="s">
        <v>486</v>
      </c>
      <c r="F144" t="s">
        <v>530</v>
      </c>
      <c r="G144" s="9" t="s">
        <v>41</v>
      </c>
      <c r="H144" s="9" t="s">
        <v>563</v>
      </c>
      <c r="I144" s="9" t="s">
        <v>933</v>
      </c>
      <c r="J144" s="16" t="s">
        <v>220</v>
      </c>
      <c r="K144" s="9" t="s">
        <v>54</v>
      </c>
      <c r="L144" s="9" t="s">
        <v>44</v>
      </c>
      <c r="M144" s="9" t="s">
        <v>44</v>
      </c>
      <c r="N144" s="9" t="s">
        <v>71</v>
      </c>
      <c r="O144" s="9">
        <v>1</v>
      </c>
      <c r="P144" s="9">
        <v>0</v>
      </c>
      <c r="Q144" s="9" t="s">
        <v>163</v>
      </c>
      <c r="R144" s="24" t="s">
        <v>897</v>
      </c>
      <c r="S144" s="9" t="s">
        <v>48</v>
      </c>
      <c r="T144" s="9" t="s">
        <v>58</v>
      </c>
      <c r="U144" s="9"/>
      <c r="V144" s="9"/>
      <c r="W144" s="9"/>
      <c r="X144" s="9"/>
      <c r="Y144" s="9">
        <f ca="1">RANDBETWEEN(200000,5000000)</f>
        <v>870596</v>
      </c>
      <c r="Z144" s="9"/>
      <c r="AA144" s="9">
        <v>0</v>
      </c>
      <c r="AB144" s="12" t="e">
        <f t="shared" ca="1" si="4"/>
        <v>#DIV/0!</v>
      </c>
      <c r="AC144" s="17"/>
      <c r="AD144" s="16"/>
      <c r="AE144" s="16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1:47" ht="15" customHeight="1" x14ac:dyDescent="0.25">
      <c r="A145" s="9" t="s">
        <v>11</v>
      </c>
      <c r="B145" s="10">
        <v>44396</v>
      </c>
      <c r="C145" s="9" t="s">
        <v>218</v>
      </c>
      <c r="D145" s="11" t="str">
        <f>IFERROR(VLOOKUP(C145,'[1]Validation Source'!$E$2:$F$15,2,0),"")</f>
        <v>North</v>
      </c>
      <c r="E145" s="11" t="s">
        <v>486</v>
      </c>
      <c r="F145" t="s">
        <v>531</v>
      </c>
      <c r="G145" s="9" t="s">
        <v>41</v>
      </c>
      <c r="H145" s="9" t="s">
        <v>563</v>
      </c>
      <c r="I145" s="9" t="s">
        <v>933</v>
      </c>
      <c r="J145" s="16" t="s">
        <v>220</v>
      </c>
      <c r="K145" s="9" t="s">
        <v>54</v>
      </c>
      <c r="L145" s="9" t="s">
        <v>44</v>
      </c>
      <c r="M145" s="9" t="s">
        <v>44</v>
      </c>
      <c r="N145" s="9" t="s">
        <v>71</v>
      </c>
      <c r="O145" s="9">
        <v>1</v>
      </c>
      <c r="P145" s="9">
        <v>0</v>
      </c>
      <c r="Q145" s="9" t="s">
        <v>126</v>
      </c>
      <c r="R145" s="24" t="s">
        <v>898</v>
      </c>
      <c r="S145" s="9" t="s">
        <v>48</v>
      </c>
      <c r="T145" s="9" t="s">
        <v>49</v>
      </c>
      <c r="U145" s="9" t="s">
        <v>50</v>
      </c>
      <c r="V145" s="9"/>
      <c r="W145" s="9"/>
      <c r="X145" s="9"/>
      <c r="Y145" s="16"/>
      <c r="Z145" s="9"/>
      <c r="AA145" s="9">
        <v>0</v>
      </c>
      <c r="AB145" s="12" t="str">
        <f t="shared" si="4"/>
        <v/>
      </c>
      <c r="AC145" s="17"/>
      <c r="AD145" s="16"/>
      <c r="AE145" s="16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1:47" ht="15" customHeight="1" x14ac:dyDescent="0.25">
      <c r="A146" s="9" t="s">
        <v>0</v>
      </c>
      <c r="B146" s="23">
        <v>44329</v>
      </c>
      <c r="C146" s="9" t="s">
        <v>218</v>
      </c>
      <c r="D146" s="11" t="str">
        <f>IFERROR(VLOOKUP(C146,'[1]Validation Source'!$E$2:$F$15,2,0),"")</f>
        <v>North</v>
      </c>
      <c r="E146" s="11" t="s">
        <v>486</v>
      </c>
      <c r="F146" t="s">
        <v>532</v>
      </c>
      <c r="G146" s="9" t="s">
        <v>41</v>
      </c>
      <c r="H146" s="9" t="s">
        <v>563</v>
      </c>
      <c r="I146" s="9" t="s">
        <v>933</v>
      </c>
      <c r="J146" s="16" t="s">
        <v>220</v>
      </c>
      <c r="K146" s="9" t="s">
        <v>54</v>
      </c>
      <c r="L146" s="9" t="s">
        <v>44</v>
      </c>
      <c r="M146" s="9" t="s">
        <v>44</v>
      </c>
      <c r="N146" s="9" t="s">
        <v>71</v>
      </c>
      <c r="O146" s="9">
        <v>1</v>
      </c>
      <c r="P146" s="9">
        <v>0</v>
      </c>
      <c r="Q146" s="9" t="s">
        <v>112</v>
      </c>
      <c r="R146" s="24"/>
      <c r="S146" s="9"/>
      <c r="T146" s="9"/>
      <c r="U146" s="9"/>
      <c r="V146" s="9"/>
      <c r="W146" s="9"/>
      <c r="X146" s="9"/>
      <c r="Y146" s="16"/>
      <c r="Z146" s="9"/>
      <c r="AA146" s="9"/>
      <c r="AB146" s="12" t="str">
        <f t="shared" si="4"/>
        <v/>
      </c>
      <c r="AC146" s="17"/>
      <c r="AD146" s="16"/>
      <c r="AE146" s="16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1:47" ht="15" customHeight="1" x14ac:dyDescent="0.25">
      <c r="A147" s="9" t="s">
        <v>1</v>
      </c>
      <c r="B147" s="23">
        <v>44210</v>
      </c>
      <c r="C147" s="9" t="s">
        <v>218</v>
      </c>
      <c r="D147" s="11" t="str">
        <f>IFERROR(VLOOKUP(C147,'[1]Validation Source'!$E$2:$F$15,2,0),"")</f>
        <v>North</v>
      </c>
      <c r="E147" s="11" t="s">
        <v>486</v>
      </c>
      <c r="F147" t="s">
        <v>533</v>
      </c>
      <c r="G147" s="9" t="s">
        <v>41</v>
      </c>
      <c r="H147" s="9" t="s">
        <v>563</v>
      </c>
      <c r="I147" s="9" t="s">
        <v>933</v>
      </c>
      <c r="J147" s="16" t="s">
        <v>232</v>
      </c>
      <c r="K147" s="9" t="s">
        <v>54</v>
      </c>
      <c r="L147" s="9" t="s">
        <v>115</v>
      </c>
      <c r="M147" s="9" t="s">
        <v>115</v>
      </c>
      <c r="N147" s="9" t="s">
        <v>45</v>
      </c>
      <c r="O147" s="9">
        <v>1</v>
      </c>
      <c r="P147" s="9">
        <v>0</v>
      </c>
      <c r="Q147" s="9" t="s">
        <v>112</v>
      </c>
      <c r="R147" s="16"/>
      <c r="S147" s="9"/>
      <c r="T147" s="9"/>
      <c r="U147" s="9"/>
      <c r="V147" s="9"/>
      <c r="W147" s="9"/>
      <c r="X147" s="9"/>
      <c r="Y147" s="16"/>
      <c r="Z147" s="9"/>
      <c r="AA147" s="9"/>
      <c r="AB147" s="12" t="str">
        <f t="shared" si="4"/>
        <v/>
      </c>
      <c r="AC147" s="17"/>
      <c r="AD147" s="16"/>
      <c r="AE147" s="16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1:47" ht="15" customHeight="1" x14ac:dyDescent="0.25">
      <c r="A148" s="9" t="s">
        <v>2</v>
      </c>
      <c r="B148" s="23">
        <v>44210</v>
      </c>
      <c r="C148" s="9" t="s">
        <v>218</v>
      </c>
      <c r="D148" s="11" t="str">
        <f>IFERROR(VLOOKUP(C148,'[1]Validation Source'!$E$2:$F$15,2,0),"")</f>
        <v>North</v>
      </c>
      <c r="E148" s="11" t="s">
        <v>486</v>
      </c>
      <c r="F148" t="s">
        <v>534</v>
      </c>
      <c r="G148" s="9" t="s">
        <v>41</v>
      </c>
      <c r="H148" s="9" t="s">
        <v>563</v>
      </c>
      <c r="I148" s="9" t="s">
        <v>933</v>
      </c>
      <c r="J148" s="16" t="s">
        <v>232</v>
      </c>
      <c r="K148" s="9" t="s">
        <v>54</v>
      </c>
      <c r="L148" s="9" t="s">
        <v>115</v>
      </c>
      <c r="M148" s="9" t="s">
        <v>115</v>
      </c>
      <c r="N148" s="9" t="s">
        <v>45</v>
      </c>
      <c r="O148" s="9">
        <v>1</v>
      </c>
      <c r="P148" s="9">
        <v>0</v>
      </c>
      <c r="Q148" s="9" t="s">
        <v>112</v>
      </c>
      <c r="R148" s="16"/>
      <c r="S148" s="9"/>
      <c r="T148" s="9"/>
      <c r="U148" s="9"/>
      <c r="V148" s="9"/>
      <c r="W148" s="9"/>
      <c r="X148" s="9"/>
      <c r="Y148" s="16"/>
      <c r="Z148" s="9"/>
      <c r="AA148" s="9"/>
      <c r="AB148" s="12" t="str">
        <f t="shared" si="4"/>
        <v/>
      </c>
      <c r="AC148" s="17"/>
      <c r="AD148" s="16"/>
      <c r="AE148" s="16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1:47" ht="15" customHeight="1" x14ac:dyDescent="0.25">
      <c r="A149" s="9" t="s">
        <v>3</v>
      </c>
      <c r="B149" s="23">
        <v>44197</v>
      </c>
      <c r="C149" s="9" t="s">
        <v>218</v>
      </c>
      <c r="D149" s="11" t="str">
        <f>IFERROR(VLOOKUP(C149,'[1]Validation Source'!$E$2:$F$15,2,0),"")</f>
        <v>North</v>
      </c>
      <c r="E149" s="11" t="s">
        <v>486</v>
      </c>
      <c r="F149" t="s">
        <v>535</v>
      </c>
      <c r="G149" s="9" t="s">
        <v>41</v>
      </c>
      <c r="H149" s="9" t="s">
        <v>563</v>
      </c>
      <c r="I149" s="9" t="s">
        <v>933</v>
      </c>
      <c r="J149" s="16" t="s">
        <v>228</v>
      </c>
      <c r="K149" s="9" t="s">
        <v>54</v>
      </c>
      <c r="L149" s="9" t="s">
        <v>115</v>
      </c>
      <c r="M149" s="9" t="s">
        <v>115</v>
      </c>
      <c r="N149" s="9" t="s">
        <v>45</v>
      </c>
      <c r="O149" s="9">
        <v>1</v>
      </c>
      <c r="P149" s="9">
        <v>0</v>
      </c>
      <c r="Q149" s="9" t="s">
        <v>112</v>
      </c>
      <c r="R149" s="16"/>
      <c r="S149" s="9"/>
      <c r="T149" s="9"/>
      <c r="U149" s="9"/>
      <c r="V149" s="9"/>
      <c r="W149" s="9"/>
      <c r="X149" s="9"/>
      <c r="Y149" s="16"/>
      <c r="Z149" s="9"/>
      <c r="AA149" s="9"/>
      <c r="AB149" s="12" t="str">
        <f t="shared" si="4"/>
        <v/>
      </c>
      <c r="AC149" s="17"/>
      <c r="AD149" s="16"/>
      <c r="AE149" s="16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1:47" ht="15" customHeight="1" x14ac:dyDescent="0.25">
      <c r="A150" s="9" t="s">
        <v>4</v>
      </c>
      <c r="B150" s="23">
        <v>44329</v>
      </c>
      <c r="C150" s="9" t="s">
        <v>218</v>
      </c>
      <c r="D150" s="11" t="str">
        <f>IFERROR(VLOOKUP(C150,'[1]Validation Source'!$E$2:$F$15,2,0),"")</f>
        <v>North</v>
      </c>
      <c r="E150" s="11" t="s">
        <v>486</v>
      </c>
      <c r="F150" t="s">
        <v>553</v>
      </c>
      <c r="G150" s="9" t="s">
        <v>41</v>
      </c>
      <c r="H150" s="9" t="s">
        <v>563</v>
      </c>
      <c r="I150" s="9" t="s">
        <v>933</v>
      </c>
      <c r="J150" s="9" t="s">
        <v>233</v>
      </c>
      <c r="K150" s="9" t="s">
        <v>54</v>
      </c>
      <c r="L150" s="9" t="s">
        <v>115</v>
      </c>
      <c r="M150" s="9" t="s">
        <v>115</v>
      </c>
      <c r="N150" s="9" t="s">
        <v>71</v>
      </c>
      <c r="O150" s="9">
        <v>1</v>
      </c>
      <c r="P150" s="9">
        <v>0</v>
      </c>
      <c r="Q150" s="9" t="s">
        <v>126</v>
      </c>
      <c r="R150" s="25" t="s">
        <v>899</v>
      </c>
      <c r="S150" s="9" t="s">
        <v>48</v>
      </c>
      <c r="T150" s="9" t="s">
        <v>58</v>
      </c>
      <c r="U150" s="9"/>
      <c r="V150" s="9"/>
      <c r="W150" s="9"/>
      <c r="X150" s="9"/>
      <c r="Y150" s="16"/>
      <c r="Z150" s="9"/>
      <c r="AA150" s="9"/>
      <c r="AB150" s="12" t="str">
        <f t="shared" si="4"/>
        <v/>
      </c>
      <c r="AC150" s="17"/>
      <c r="AD150" s="16" t="s">
        <v>229</v>
      </c>
      <c r="AE150" s="26">
        <v>44361</v>
      </c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1:47" ht="15" customHeight="1" x14ac:dyDescent="0.25">
      <c r="A151" s="9" t="s">
        <v>5</v>
      </c>
      <c r="B151" s="23">
        <v>44537</v>
      </c>
      <c r="C151" s="9" t="s">
        <v>218</v>
      </c>
      <c r="D151" s="11" t="str">
        <f>IFERROR(VLOOKUP(C151,'[1]Validation Source'!$E$2:$F$15,2,0),"")</f>
        <v>North</v>
      </c>
      <c r="E151" s="11" t="s">
        <v>486</v>
      </c>
      <c r="F151" t="s">
        <v>555</v>
      </c>
      <c r="G151" s="9" t="s">
        <v>41</v>
      </c>
      <c r="H151" s="9" t="s">
        <v>563</v>
      </c>
      <c r="I151" s="9" t="s">
        <v>933</v>
      </c>
      <c r="J151" s="9" t="s">
        <v>233</v>
      </c>
      <c r="K151" s="9" t="s">
        <v>54</v>
      </c>
      <c r="L151" s="9" t="s">
        <v>77</v>
      </c>
      <c r="M151" s="9" t="s">
        <v>77</v>
      </c>
      <c r="N151" s="9" t="s">
        <v>71</v>
      </c>
      <c r="O151" s="9">
        <v>1</v>
      </c>
      <c r="P151" s="9">
        <v>0</v>
      </c>
      <c r="Q151" s="9" t="s">
        <v>163</v>
      </c>
      <c r="R151" s="16" t="s">
        <v>900</v>
      </c>
      <c r="S151" s="9" t="s">
        <v>48</v>
      </c>
      <c r="T151" s="9" t="s">
        <v>58</v>
      </c>
      <c r="U151" s="9"/>
      <c r="V151" s="9"/>
      <c r="W151" s="9"/>
      <c r="X151" s="9"/>
      <c r="Y151" s="9"/>
      <c r="Z151" s="9"/>
      <c r="AA151" s="9"/>
      <c r="AB151" s="12" t="str">
        <f t="shared" si="4"/>
        <v/>
      </c>
      <c r="AC151" s="13"/>
      <c r="AD151" s="17"/>
      <c r="AE151" s="18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1:47" ht="15" customHeight="1" x14ac:dyDescent="0.25">
      <c r="A152" s="9" t="s">
        <v>6</v>
      </c>
      <c r="B152" s="23">
        <v>44197</v>
      </c>
      <c r="C152" s="9" t="s">
        <v>218</v>
      </c>
      <c r="D152" s="11" t="str">
        <f>IFERROR(VLOOKUP(C152,'[1]Validation Source'!$E$2:$F$15,2,0),"")</f>
        <v>North</v>
      </c>
      <c r="E152" s="11" t="s">
        <v>486</v>
      </c>
      <c r="F152" t="s">
        <v>557</v>
      </c>
      <c r="G152" s="9" t="s">
        <v>41</v>
      </c>
      <c r="H152" s="9" t="s">
        <v>563</v>
      </c>
      <c r="I152" s="9" t="s">
        <v>933</v>
      </c>
      <c r="J152" s="16" t="s">
        <v>228</v>
      </c>
      <c r="K152" s="9" t="s">
        <v>54</v>
      </c>
      <c r="L152" s="9" t="s">
        <v>77</v>
      </c>
      <c r="M152" s="9" t="s">
        <v>77</v>
      </c>
      <c r="N152" s="9" t="s">
        <v>45</v>
      </c>
      <c r="O152" s="9">
        <v>1</v>
      </c>
      <c r="P152" s="9">
        <v>0</v>
      </c>
      <c r="Q152" s="9" t="s">
        <v>112</v>
      </c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2" t="str">
        <f t="shared" si="4"/>
        <v/>
      </c>
      <c r="AC152" s="13"/>
      <c r="AD152" s="17"/>
      <c r="AE152" s="18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1:47" ht="15" customHeight="1" x14ac:dyDescent="0.25">
      <c r="A153" s="9" t="s">
        <v>7</v>
      </c>
      <c r="B153" s="23">
        <v>44551</v>
      </c>
      <c r="C153" s="9" t="s">
        <v>218</v>
      </c>
      <c r="D153" s="11" t="str">
        <f>IFERROR(VLOOKUP(C153,'[1]Validation Source'!$E$2:$F$15,2,0),"")</f>
        <v>North</v>
      </c>
      <c r="E153" s="11" t="s">
        <v>486</v>
      </c>
      <c r="F153" t="s">
        <v>559</v>
      </c>
      <c r="G153" s="9" t="s">
        <v>41</v>
      </c>
      <c r="H153" s="9" t="s">
        <v>563</v>
      </c>
      <c r="I153" s="9" t="s">
        <v>933</v>
      </c>
      <c r="J153" s="16" t="s">
        <v>220</v>
      </c>
      <c r="K153" s="9" t="s">
        <v>54</v>
      </c>
      <c r="L153" s="9" t="s">
        <v>70</v>
      </c>
      <c r="M153" s="9" t="s">
        <v>418</v>
      </c>
      <c r="N153" s="9" t="s">
        <v>71</v>
      </c>
      <c r="O153" s="9">
        <v>1</v>
      </c>
      <c r="P153" s="9">
        <v>0</v>
      </c>
      <c r="Q153" s="9" t="s">
        <v>126</v>
      </c>
      <c r="R153" s="9" t="s">
        <v>901</v>
      </c>
      <c r="S153" s="9" t="s">
        <v>48</v>
      </c>
      <c r="T153" s="9"/>
      <c r="U153" s="9"/>
      <c r="V153" s="9"/>
      <c r="W153" s="9"/>
      <c r="X153" s="9"/>
      <c r="Y153" s="9"/>
      <c r="Z153" s="9"/>
      <c r="AA153" s="9"/>
      <c r="AB153" s="12" t="str">
        <f t="shared" si="4"/>
        <v/>
      </c>
      <c r="AC153" s="13"/>
      <c r="AD153" s="17"/>
      <c r="AE153" s="18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1:47" ht="15" customHeight="1" x14ac:dyDescent="0.25">
      <c r="A154" s="9" t="s">
        <v>8</v>
      </c>
      <c r="B154" s="23">
        <v>44215</v>
      </c>
      <c r="C154" s="9" t="s">
        <v>218</v>
      </c>
      <c r="D154" s="11" t="str">
        <f>IFERROR(VLOOKUP(C154,'[1]Validation Source'!$E$2:$F$15,2,0),"")</f>
        <v>North</v>
      </c>
      <c r="E154" s="11" t="s">
        <v>486</v>
      </c>
      <c r="F154" t="s">
        <v>561</v>
      </c>
      <c r="G154" s="9" t="s">
        <v>41</v>
      </c>
      <c r="H154" s="9" t="s">
        <v>563</v>
      </c>
      <c r="I154" s="9" t="s">
        <v>933</v>
      </c>
      <c r="J154" s="16" t="s">
        <v>237</v>
      </c>
      <c r="K154" s="9" t="s">
        <v>54</v>
      </c>
      <c r="L154" s="9" t="s">
        <v>70</v>
      </c>
      <c r="M154" s="9" t="s">
        <v>418</v>
      </c>
      <c r="N154" s="9" t="s">
        <v>71</v>
      </c>
      <c r="O154" s="9">
        <v>1</v>
      </c>
      <c r="P154" s="9">
        <v>0</v>
      </c>
      <c r="Q154" s="9" t="s">
        <v>112</v>
      </c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2" t="str">
        <f t="shared" si="4"/>
        <v/>
      </c>
      <c r="AC154" s="13"/>
      <c r="AD154" s="17"/>
      <c r="AE154" s="18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1:47" ht="15" customHeight="1" x14ac:dyDescent="0.25">
      <c r="A155" s="9" t="s">
        <v>9</v>
      </c>
      <c r="B155" s="23">
        <v>44207</v>
      </c>
      <c r="C155" s="9" t="s">
        <v>218</v>
      </c>
      <c r="D155" s="11" t="str">
        <f>IFERROR(VLOOKUP(C155,'[1]Validation Source'!$E$2:$F$15,2,0),"")</f>
        <v>North</v>
      </c>
      <c r="E155" s="11" t="s">
        <v>486</v>
      </c>
      <c r="F155" t="s">
        <v>524</v>
      </c>
      <c r="G155" s="9" t="s">
        <v>41</v>
      </c>
      <c r="H155" s="9" t="s">
        <v>563</v>
      </c>
      <c r="I155" s="9" t="s">
        <v>933</v>
      </c>
      <c r="J155" s="16" t="s">
        <v>220</v>
      </c>
      <c r="K155" s="9" t="s">
        <v>54</v>
      </c>
      <c r="L155" s="9" t="s">
        <v>70</v>
      </c>
      <c r="M155" s="9" t="s">
        <v>418</v>
      </c>
      <c r="N155" s="9" t="s">
        <v>45</v>
      </c>
      <c r="O155" s="9">
        <v>1</v>
      </c>
      <c r="P155" s="9">
        <v>0</v>
      </c>
      <c r="Q155" s="9" t="s">
        <v>112</v>
      </c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2" t="str">
        <f t="shared" si="4"/>
        <v/>
      </c>
      <c r="AC155" s="13"/>
      <c r="AD155" s="17"/>
      <c r="AE155" s="18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1:47" ht="15" customHeight="1" x14ac:dyDescent="0.25">
      <c r="A156" s="9" t="s">
        <v>10</v>
      </c>
      <c r="B156" s="23">
        <v>44207</v>
      </c>
      <c r="C156" s="9" t="s">
        <v>218</v>
      </c>
      <c r="D156" s="11" t="str">
        <f>IFERROR(VLOOKUP(C156,'[1]Validation Source'!$E$2:$F$15,2,0),"")</f>
        <v>North</v>
      </c>
      <c r="E156" s="11" t="s">
        <v>486</v>
      </c>
      <c r="F156" t="s">
        <v>525</v>
      </c>
      <c r="G156" s="9" t="s">
        <v>41</v>
      </c>
      <c r="H156" s="9" t="s">
        <v>563</v>
      </c>
      <c r="I156" s="9" t="s">
        <v>933</v>
      </c>
      <c r="J156" s="16" t="s">
        <v>220</v>
      </c>
      <c r="K156" s="9" t="s">
        <v>54</v>
      </c>
      <c r="L156" s="9" t="s">
        <v>70</v>
      </c>
      <c r="M156" s="9" t="s">
        <v>418</v>
      </c>
      <c r="N156" s="9" t="s">
        <v>45</v>
      </c>
      <c r="O156" s="9">
        <v>1</v>
      </c>
      <c r="P156" s="9">
        <v>0</v>
      </c>
      <c r="Q156" s="9" t="s">
        <v>126</v>
      </c>
      <c r="R156" s="9" t="s">
        <v>902</v>
      </c>
      <c r="S156" s="9"/>
      <c r="T156" s="9"/>
      <c r="U156" s="9"/>
      <c r="V156" s="9"/>
      <c r="W156" s="9"/>
      <c r="X156" s="9"/>
      <c r="Y156" s="9"/>
      <c r="Z156" s="9"/>
      <c r="AA156" s="9"/>
      <c r="AB156" s="12" t="str">
        <f t="shared" si="4"/>
        <v/>
      </c>
      <c r="AC156" s="13"/>
      <c r="AD156" s="17"/>
      <c r="AE156" s="18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1:47" ht="15" customHeight="1" x14ac:dyDescent="0.25">
      <c r="A157" s="9" t="s">
        <v>11</v>
      </c>
      <c r="B157" s="27">
        <v>44398</v>
      </c>
      <c r="C157" s="9" t="s">
        <v>218</v>
      </c>
      <c r="D157" s="11" t="str">
        <f>IFERROR(VLOOKUP(C157,'[1]Validation Source'!$E$2:$F$15,2,0),"")</f>
        <v>North</v>
      </c>
      <c r="E157" s="11" t="s">
        <v>486</v>
      </c>
      <c r="F157" t="s">
        <v>526</v>
      </c>
      <c r="G157" s="9" t="s">
        <v>41</v>
      </c>
      <c r="H157" s="9" t="s">
        <v>563</v>
      </c>
      <c r="I157" s="9" t="s">
        <v>933</v>
      </c>
      <c r="J157" s="28" t="s">
        <v>239</v>
      </c>
      <c r="K157" s="9" t="s">
        <v>54</v>
      </c>
      <c r="L157" s="9" t="s">
        <v>77</v>
      </c>
      <c r="M157" s="9" t="s">
        <v>77</v>
      </c>
      <c r="N157" s="9" t="s">
        <v>45</v>
      </c>
      <c r="O157" s="9">
        <v>1</v>
      </c>
      <c r="P157" s="9">
        <v>0</v>
      </c>
      <c r="Q157" s="28" t="s">
        <v>112</v>
      </c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2" t="str">
        <f t="shared" si="4"/>
        <v/>
      </c>
      <c r="AC157" s="13"/>
      <c r="AD157" s="17"/>
      <c r="AE157" s="18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1:47" ht="15" customHeight="1" x14ac:dyDescent="0.25">
      <c r="A158" s="9" t="s">
        <v>0</v>
      </c>
      <c r="B158" s="27">
        <v>44221</v>
      </c>
      <c r="C158" s="9" t="s">
        <v>218</v>
      </c>
      <c r="D158" s="11" t="str">
        <f>IFERROR(VLOOKUP(C158,'[1]Validation Source'!$E$2:$F$15,2,0),"")</f>
        <v>North</v>
      </c>
      <c r="E158" s="11" t="s">
        <v>486</v>
      </c>
      <c r="F158" t="s">
        <v>527</v>
      </c>
      <c r="G158" s="9" t="s">
        <v>41</v>
      </c>
      <c r="H158" s="9" t="s">
        <v>563</v>
      </c>
      <c r="I158" s="9" t="s">
        <v>933</v>
      </c>
      <c r="J158" s="28" t="s">
        <v>240</v>
      </c>
      <c r="K158" s="9" t="s">
        <v>43</v>
      </c>
      <c r="L158" s="9" t="s">
        <v>70</v>
      </c>
      <c r="M158" s="9" t="s">
        <v>418</v>
      </c>
      <c r="N158" s="9" t="s">
        <v>45</v>
      </c>
      <c r="O158" s="9">
        <v>4</v>
      </c>
      <c r="P158" s="9">
        <v>0</v>
      </c>
      <c r="Q158" s="28" t="s">
        <v>112</v>
      </c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2" t="str">
        <f t="shared" si="4"/>
        <v/>
      </c>
      <c r="AC158" s="13"/>
      <c r="AD158" s="17"/>
      <c r="AE158" s="18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1:47" ht="15" customHeight="1" x14ac:dyDescent="0.25">
      <c r="A159" s="9" t="s">
        <v>1</v>
      </c>
      <c r="B159" s="27">
        <v>44340</v>
      </c>
      <c r="C159" s="9" t="s">
        <v>218</v>
      </c>
      <c r="D159" s="11" t="str">
        <f>IFERROR(VLOOKUP(C159,'[1]Validation Source'!$E$2:$F$15,2,0),"")</f>
        <v>North</v>
      </c>
      <c r="E159" s="11" t="s">
        <v>486</v>
      </c>
      <c r="F159" t="s">
        <v>528</v>
      </c>
      <c r="G159" s="9" t="s">
        <v>41</v>
      </c>
      <c r="H159" s="9" t="s">
        <v>563</v>
      </c>
      <c r="I159" s="9" t="s">
        <v>933</v>
      </c>
      <c r="J159" s="9" t="s">
        <v>241</v>
      </c>
      <c r="K159" s="9" t="s">
        <v>43</v>
      </c>
      <c r="L159" s="9" t="s">
        <v>55</v>
      </c>
      <c r="M159" s="9" t="s">
        <v>56</v>
      </c>
      <c r="N159" s="9" t="s">
        <v>45</v>
      </c>
      <c r="O159" s="9">
        <v>1</v>
      </c>
      <c r="P159" s="9">
        <v>5</v>
      </c>
      <c r="Q159" s="9" t="s">
        <v>126</v>
      </c>
      <c r="R159" s="9" t="s">
        <v>903</v>
      </c>
      <c r="S159" s="9" t="s">
        <v>48</v>
      </c>
      <c r="T159" s="9" t="s">
        <v>49</v>
      </c>
      <c r="U159" s="9" t="s">
        <v>50</v>
      </c>
      <c r="V159" s="9"/>
      <c r="W159" s="29" t="s">
        <v>243</v>
      </c>
      <c r="X159" s="9">
        <f ca="1">RANDBETWEEN(200000,5000000)</f>
        <v>2712475</v>
      </c>
      <c r="Y159" s="9">
        <f ca="1">RANDBETWEEN(200000,5000000)</f>
        <v>477988</v>
      </c>
      <c r="Z159" s="9">
        <v>300000</v>
      </c>
      <c r="AA159" s="9">
        <v>0</v>
      </c>
      <c r="AB159" s="12">
        <f t="shared" ca="1" si="4"/>
        <v>-0.82378160167374814</v>
      </c>
      <c r="AC159" s="13"/>
      <c r="AD159" s="17"/>
      <c r="AE159" s="18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1:47" ht="15" customHeight="1" x14ac:dyDescent="0.25">
      <c r="A160" s="9" t="s">
        <v>2</v>
      </c>
      <c r="B160" s="27">
        <v>44559</v>
      </c>
      <c r="C160" s="9" t="s">
        <v>218</v>
      </c>
      <c r="D160" s="11" t="str">
        <f>IFERROR(VLOOKUP(C160,'[1]Validation Source'!$E$2:$F$15,2,0),"")</f>
        <v>North</v>
      </c>
      <c r="E160" s="11" t="s">
        <v>492</v>
      </c>
      <c r="F160" t="s">
        <v>529</v>
      </c>
      <c r="G160" s="28" t="s">
        <v>41</v>
      </c>
      <c r="H160" s="28" t="s">
        <v>563</v>
      </c>
      <c r="I160" s="9" t="s">
        <v>933</v>
      </c>
      <c r="J160" s="28" t="s">
        <v>244</v>
      </c>
      <c r="K160" s="9" t="s">
        <v>43</v>
      </c>
      <c r="L160" s="9" t="s">
        <v>115</v>
      </c>
      <c r="M160" s="9" t="s">
        <v>115</v>
      </c>
      <c r="N160" s="9" t="s">
        <v>45</v>
      </c>
      <c r="O160" s="9">
        <v>1</v>
      </c>
      <c r="P160" s="9">
        <v>10</v>
      </c>
      <c r="Q160" s="9" t="s">
        <v>112</v>
      </c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2" t="str">
        <f t="shared" si="4"/>
        <v/>
      </c>
      <c r="AC160" s="13"/>
      <c r="AD160" s="17"/>
      <c r="AE160" s="18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1:47" ht="15" customHeight="1" x14ac:dyDescent="0.25">
      <c r="A161" s="9" t="s">
        <v>3</v>
      </c>
      <c r="B161" s="27">
        <v>44540</v>
      </c>
      <c r="C161" s="9" t="s">
        <v>218</v>
      </c>
      <c r="D161" s="11" t="str">
        <f>IFERROR(VLOOKUP(C161,'[1]Validation Source'!$E$2:$F$15,2,0),"")</f>
        <v>North</v>
      </c>
      <c r="E161" s="11" t="s">
        <v>492</v>
      </c>
      <c r="F161" t="s">
        <v>530</v>
      </c>
      <c r="G161" s="28" t="s">
        <v>41</v>
      </c>
      <c r="H161" s="28" t="s">
        <v>563</v>
      </c>
      <c r="I161" s="9" t="s">
        <v>933</v>
      </c>
      <c r="J161" s="28" t="s">
        <v>245</v>
      </c>
      <c r="K161" s="9" t="s">
        <v>43</v>
      </c>
      <c r="L161" s="9" t="s">
        <v>55</v>
      </c>
      <c r="M161" s="9" t="s">
        <v>56</v>
      </c>
      <c r="N161" s="9" t="s">
        <v>45</v>
      </c>
      <c r="O161" s="9">
        <v>1</v>
      </c>
      <c r="P161" s="9">
        <v>0</v>
      </c>
      <c r="Q161" s="9" t="s">
        <v>112</v>
      </c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2" t="str">
        <f t="shared" si="4"/>
        <v/>
      </c>
      <c r="AC161" s="13"/>
      <c r="AD161" s="17"/>
      <c r="AE161" s="18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1:47" ht="15" customHeight="1" x14ac:dyDescent="0.25">
      <c r="A162" s="9" t="s">
        <v>4</v>
      </c>
      <c r="B162" s="27">
        <v>44305</v>
      </c>
      <c r="C162" s="9" t="s">
        <v>218</v>
      </c>
      <c r="D162" s="11" t="str">
        <f>IFERROR(VLOOKUP(C162,'[1]Validation Source'!$E$2:$F$15,2,0),"")</f>
        <v>North</v>
      </c>
      <c r="E162" s="11" t="s">
        <v>492</v>
      </c>
      <c r="F162" t="s">
        <v>531</v>
      </c>
      <c r="G162" s="28" t="s">
        <v>41</v>
      </c>
      <c r="H162" s="28" t="s">
        <v>563</v>
      </c>
      <c r="I162" s="9" t="s">
        <v>933</v>
      </c>
      <c r="J162" s="28" t="s">
        <v>246</v>
      </c>
      <c r="K162" s="9" t="s">
        <v>43</v>
      </c>
      <c r="L162" s="9" t="s">
        <v>44</v>
      </c>
      <c r="M162" s="9" t="s">
        <v>44</v>
      </c>
      <c r="N162" s="9" t="s">
        <v>71</v>
      </c>
      <c r="O162" s="9">
        <v>1</v>
      </c>
      <c r="P162" s="9">
        <v>0</v>
      </c>
      <c r="Q162" s="9" t="s">
        <v>112</v>
      </c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2" t="str">
        <f t="shared" si="4"/>
        <v/>
      </c>
      <c r="AC162" s="13"/>
      <c r="AD162" s="17"/>
      <c r="AE162" s="18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1:47" ht="15" customHeight="1" x14ac:dyDescent="0.25">
      <c r="A163" s="9" t="s">
        <v>5</v>
      </c>
      <c r="B163" s="27">
        <v>44439</v>
      </c>
      <c r="C163" s="9" t="s">
        <v>218</v>
      </c>
      <c r="D163" s="11" t="str">
        <f>IFERROR(VLOOKUP(C163,'[1]Validation Source'!$E$2:$F$15,2,0),"")</f>
        <v>North</v>
      </c>
      <c r="E163" s="11" t="s">
        <v>492</v>
      </c>
      <c r="F163" t="s">
        <v>532</v>
      </c>
      <c r="G163" s="28" t="s">
        <v>41</v>
      </c>
      <c r="H163" s="28" t="s">
        <v>563</v>
      </c>
      <c r="I163" s="9" t="s">
        <v>933</v>
      </c>
      <c r="J163" s="9" t="s">
        <v>223</v>
      </c>
      <c r="K163" s="9" t="s">
        <v>43</v>
      </c>
      <c r="L163" s="9" t="s">
        <v>115</v>
      </c>
      <c r="M163" s="9" t="s">
        <v>115</v>
      </c>
      <c r="N163" s="9" t="s">
        <v>71</v>
      </c>
      <c r="O163" s="9">
        <v>1</v>
      </c>
      <c r="P163" s="9">
        <v>0</v>
      </c>
      <c r="Q163" s="9" t="s">
        <v>112</v>
      </c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2" t="str">
        <f t="shared" si="4"/>
        <v/>
      </c>
      <c r="AC163" s="13"/>
      <c r="AD163" s="17"/>
      <c r="AE163" s="18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1:47" ht="15" customHeight="1" x14ac:dyDescent="0.25">
      <c r="A164" s="9" t="s">
        <v>6</v>
      </c>
      <c r="B164" s="27">
        <v>44216</v>
      </c>
      <c r="C164" s="9" t="s">
        <v>218</v>
      </c>
      <c r="D164" s="11" t="str">
        <f>IFERROR(VLOOKUP(C164,'[1]Validation Source'!$E$2:$F$15,2,0),"")</f>
        <v>North</v>
      </c>
      <c r="E164" s="11" t="s">
        <v>492</v>
      </c>
      <c r="F164" t="s">
        <v>533</v>
      </c>
      <c r="G164" s="28" t="s">
        <v>41</v>
      </c>
      <c r="H164" s="28" t="s">
        <v>563</v>
      </c>
      <c r="I164" s="9" t="s">
        <v>933</v>
      </c>
      <c r="J164" s="28" t="s">
        <v>247</v>
      </c>
      <c r="K164" s="9" t="s">
        <v>43</v>
      </c>
      <c r="L164" s="9" t="s">
        <v>115</v>
      </c>
      <c r="M164" s="9" t="s">
        <v>115</v>
      </c>
      <c r="N164" s="9" t="s">
        <v>45</v>
      </c>
      <c r="O164" s="9">
        <v>1</v>
      </c>
      <c r="P164" s="9">
        <v>0</v>
      </c>
      <c r="Q164" s="9" t="s">
        <v>126</v>
      </c>
      <c r="R164" s="9" t="s">
        <v>904</v>
      </c>
      <c r="S164" s="9"/>
      <c r="T164" s="9"/>
      <c r="U164" s="9"/>
      <c r="V164" s="9"/>
      <c r="W164" s="9"/>
      <c r="X164" s="9"/>
      <c r="Y164" s="9"/>
      <c r="Z164" s="9"/>
      <c r="AA164" s="9"/>
      <c r="AB164" s="12" t="str">
        <f t="shared" si="4"/>
        <v/>
      </c>
      <c r="AC164" s="13"/>
      <c r="AD164" s="17"/>
      <c r="AE164" s="18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1:47" ht="15" customHeight="1" x14ac:dyDescent="0.25">
      <c r="A165" s="9" t="s">
        <v>7</v>
      </c>
      <c r="B165" s="27">
        <v>44305</v>
      </c>
      <c r="C165" s="9" t="s">
        <v>218</v>
      </c>
      <c r="D165" s="11" t="str">
        <f>IFERROR(VLOOKUP(C165,'[1]Validation Source'!$E$2:$F$15,2,0),"")</f>
        <v>North</v>
      </c>
      <c r="E165" s="11" t="s">
        <v>492</v>
      </c>
      <c r="F165" t="s">
        <v>534</v>
      </c>
      <c r="G165" s="28" t="s">
        <v>41</v>
      </c>
      <c r="H165" s="28" t="s">
        <v>563</v>
      </c>
      <c r="I165" s="9" t="s">
        <v>933</v>
      </c>
      <c r="J165" s="28" t="s">
        <v>249</v>
      </c>
      <c r="K165" s="9" t="s">
        <v>43</v>
      </c>
      <c r="L165" s="9" t="s">
        <v>115</v>
      </c>
      <c r="M165" s="9" t="s">
        <v>115</v>
      </c>
      <c r="N165" s="9" t="s">
        <v>71</v>
      </c>
      <c r="O165" s="9">
        <v>1</v>
      </c>
      <c r="P165" s="9">
        <v>0</v>
      </c>
      <c r="Q165" s="9" t="s">
        <v>163</v>
      </c>
      <c r="R165" s="9" t="s">
        <v>905</v>
      </c>
      <c r="S165" s="9"/>
      <c r="T165" s="9"/>
      <c r="U165" s="9"/>
      <c r="V165" s="9"/>
      <c r="W165" s="9"/>
      <c r="X165" s="9"/>
      <c r="Y165" s="9"/>
      <c r="Z165" s="9"/>
      <c r="AA165" s="9"/>
      <c r="AB165" s="12" t="str">
        <f t="shared" si="4"/>
        <v/>
      </c>
      <c r="AC165" s="13"/>
      <c r="AD165" s="17"/>
      <c r="AE165" s="18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1:47" ht="15" customHeight="1" x14ac:dyDescent="0.25">
      <c r="A166" s="9" t="s">
        <v>8</v>
      </c>
      <c r="B166" s="27">
        <v>44207</v>
      </c>
      <c r="C166" s="9" t="s">
        <v>218</v>
      </c>
      <c r="D166" s="11" t="str">
        <f>IFERROR(VLOOKUP(C166,'[1]Validation Source'!$E$2:$F$15,2,0),"")</f>
        <v>North</v>
      </c>
      <c r="E166" s="11" t="s">
        <v>492</v>
      </c>
      <c r="F166" t="s">
        <v>535</v>
      </c>
      <c r="G166" s="28" t="s">
        <v>41</v>
      </c>
      <c r="H166" s="28" t="s">
        <v>563</v>
      </c>
      <c r="I166" s="9" t="s">
        <v>933</v>
      </c>
      <c r="J166" s="28" t="s">
        <v>223</v>
      </c>
      <c r="K166" s="9" t="s">
        <v>43</v>
      </c>
      <c r="L166" s="9" t="s">
        <v>77</v>
      </c>
      <c r="M166" s="9" t="s">
        <v>77</v>
      </c>
      <c r="N166" s="9" t="s">
        <v>45</v>
      </c>
      <c r="O166" s="9">
        <v>1</v>
      </c>
      <c r="P166" s="9">
        <v>0</v>
      </c>
      <c r="Q166" s="9" t="s">
        <v>112</v>
      </c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2" t="str">
        <f t="shared" si="4"/>
        <v/>
      </c>
      <c r="AC166" s="13"/>
      <c r="AD166" s="17"/>
      <c r="AE166" s="18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1:47" ht="15" customHeight="1" x14ac:dyDescent="0.25">
      <c r="A167" s="9" t="s">
        <v>9</v>
      </c>
      <c r="B167" s="27">
        <v>44305</v>
      </c>
      <c r="C167" s="9" t="s">
        <v>218</v>
      </c>
      <c r="D167" s="11" t="str">
        <f>IFERROR(VLOOKUP(C167,'[1]Validation Source'!$E$2:$F$15,2,0),"")</f>
        <v>North</v>
      </c>
      <c r="E167" s="11" t="s">
        <v>492</v>
      </c>
      <c r="F167" t="s">
        <v>553</v>
      </c>
      <c r="G167" s="28" t="s">
        <v>41</v>
      </c>
      <c r="H167" s="28" t="s">
        <v>563</v>
      </c>
      <c r="I167" s="9" t="s">
        <v>933</v>
      </c>
      <c r="J167" s="28" t="s">
        <v>251</v>
      </c>
      <c r="K167" s="9" t="s">
        <v>43</v>
      </c>
      <c r="L167" s="9" t="s">
        <v>70</v>
      </c>
      <c r="M167" s="9" t="s">
        <v>418</v>
      </c>
      <c r="N167" s="9" t="s">
        <v>71</v>
      </c>
      <c r="O167" s="9">
        <v>1</v>
      </c>
      <c r="P167" s="9">
        <v>0</v>
      </c>
      <c r="Q167" s="9" t="s">
        <v>163</v>
      </c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2" t="str">
        <f t="shared" si="4"/>
        <v/>
      </c>
      <c r="AC167" s="13"/>
      <c r="AD167" s="17"/>
      <c r="AE167" s="18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1:47" ht="15" customHeight="1" x14ac:dyDescent="0.25">
      <c r="A168" s="9" t="s">
        <v>10</v>
      </c>
      <c r="B168" s="27">
        <v>44305</v>
      </c>
      <c r="C168" s="9" t="s">
        <v>218</v>
      </c>
      <c r="D168" s="11" t="str">
        <f>IFERROR(VLOOKUP(C168,'[1]Validation Source'!$E$2:$F$15,2,0),"")</f>
        <v>North</v>
      </c>
      <c r="E168" s="11" t="s">
        <v>492</v>
      </c>
      <c r="F168" t="s">
        <v>555</v>
      </c>
      <c r="G168" s="28" t="s">
        <v>41</v>
      </c>
      <c r="H168" s="28" t="s">
        <v>563</v>
      </c>
      <c r="I168" s="9" t="s">
        <v>933</v>
      </c>
      <c r="J168" s="28" t="s">
        <v>251</v>
      </c>
      <c r="K168" s="9" t="s">
        <v>43</v>
      </c>
      <c r="L168" s="9" t="s">
        <v>70</v>
      </c>
      <c r="M168" s="9" t="s">
        <v>418</v>
      </c>
      <c r="N168" s="9" t="s">
        <v>71</v>
      </c>
      <c r="O168" s="9">
        <v>1</v>
      </c>
      <c r="P168" s="9">
        <v>0</v>
      </c>
      <c r="Q168" s="9" t="s">
        <v>163</v>
      </c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2" t="str">
        <f t="shared" si="4"/>
        <v/>
      </c>
      <c r="AC168" s="13"/>
      <c r="AD168" s="17"/>
      <c r="AE168" s="18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1:47" ht="15" customHeight="1" x14ac:dyDescent="0.25">
      <c r="A169" s="9" t="s">
        <v>11</v>
      </c>
      <c r="B169" s="27">
        <v>44544</v>
      </c>
      <c r="C169" s="9" t="s">
        <v>218</v>
      </c>
      <c r="D169" s="11" t="str">
        <f>IFERROR(VLOOKUP(C169,'[1]Validation Source'!$E$2:$F$15,2,0),"")</f>
        <v>North</v>
      </c>
      <c r="E169" s="11" t="s">
        <v>492</v>
      </c>
      <c r="F169" t="s">
        <v>557</v>
      </c>
      <c r="G169" s="28" t="s">
        <v>41</v>
      </c>
      <c r="H169" s="28" t="s">
        <v>563</v>
      </c>
      <c r="I169" s="9" t="s">
        <v>933</v>
      </c>
      <c r="J169" s="28" t="s">
        <v>42</v>
      </c>
      <c r="K169" s="9" t="s">
        <v>43</v>
      </c>
      <c r="L169" s="9" t="s">
        <v>55</v>
      </c>
      <c r="M169" s="9" t="s">
        <v>56</v>
      </c>
      <c r="N169" s="9" t="s">
        <v>45</v>
      </c>
      <c r="O169" s="9">
        <v>1</v>
      </c>
      <c r="P169" s="9">
        <v>0</v>
      </c>
      <c r="Q169" s="9" t="s">
        <v>112</v>
      </c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2" t="str">
        <f t="shared" si="4"/>
        <v/>
      </c>
      <c r="AC169" s="13"/>
      <c r="AD169" s="17"/>
      <c r="AE169" s="18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1:47" ht="15" customHeight="1" x14ac:dyDescent="0.25">
      <c r="A170" s="9" t="s">
        <v>0</v>
      </c>
      <c r="B170" s="27">
        <v>44481</v>
      </c>
      <c r="C170" s="9" t="s">
        <v>218</v>
      </c>
      <c r="D170" s="11" t="str">
        <f>IFERROR(VLOOKUP(C170,'[1]Validation Source'!$E$2:$F$15,2,0),"")</f>
        <v>North</v>
      </c>
      <c r="E170" s="11" t="s">
        <v>492</v>
      </c>
      <c r="F170" t="s">
        <v>559</v>
      </c>
      <c r="G170" s="28" t="s">
        <v>41</v>
      </c>
      <c r="H170" s="28" t="s">
        <v>563</v>
      </c>
      <c r="I170" s="9" t="s">
        <v>933</v>
      </c>
      <c r="J170" s="9" t="s">
        <v>81</v>
      </c>
      <c r="K170" s="9" t="s">
        <v>54</v>
      </c>
      <c r="L170" s="9" t="s">
        <v>44</v>
      </c>
      <c r="M170" s="9" t="s">
        <v>44</v>
      </c>
      <c r="N170" s="9" t="s">
        <v>71</v>
      </c>
      <c r="O170" s="9">
        <v>1</v>
      </c>
      <c r="P170" s="9">
        <v>0</v>
      </c>
      <c r="Q170" s="9" t="s">
        <v>126</v>
      </c>
      <c r="R170" s="9" t="s">
        <v>562</v>
      </c>
      <c r="S170" s="9"/>
      <c r="T170" s="9"/>
      <c r="U170" s="9"/>
      <c r="V170" s="9"/>
      <c r="W170" s="9"/>
      <c r="X170" s="9"/>
      <c r="Y170" s="9"/>
      <c r="Z170" s="9"/>
      <c r="AA170" s="9"/>
      <c r="AB170" s="12" t="str">
        <f t="shared" si="4"/>
        <v/>
      </c>
      <c r="AC170" s="13"/>
      <c r="AD170" s="17"/>
      <c r="AE170" s="18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1:47" ht="15" customHeight="1" x14ac:dyDescent="0.25">
      <c r="A171" s="9" t="s">
        <v>1</v>
      </c>
      <c r="B171" s="27">
        <v>44279</v>
      </c>
      <c r="C171" s="9" t="s">
        <v>218</v>
      </c>
      <c r="D171" s="11" t="str">
        <f>IFERROR(VLOOKUP(C171,'[1]Validation Source'!$E$2:$F$15,2,0),"")</f>
        <v>North</v>
      </c>
      <c r="E171" s="11" t="s">
        <v>492</v>
      </c>
      <c r="F171" t="s">
        <v>561</v>
      </c>
      <c r="G171" s="28" t="s">
        <v>41</v>
      </c>
      <c r="H171" s="28" t="s">
        <v>563</v>
      </c>
      <c r="I171" s="9" t="s">
        <v>933</v>
      </c>
      <c r="J171" s="28" t="s">
        <v>253</v>
      </c>
      <c r="K171" s="9" t="s">
        <v>43</v>
      </c>
      <c r="L171" s="9" t="s">
        <v>44</v>
      </c>
      <c r="M171" s="9" t="s">
        <v>44</v>
      </c>
      <c r="N171" s="9" t="s">
        <v>45</v>
      </c>
      <c r="O171" s="9">
        <v>1</v>
      </c>
      <c r="P171" s="9">
        <v>0</v>
      </c>
      <c r="Q171" s="9" t="s">
        <v>112</v>
      </c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2" t="str">
        <f t="shared" si="4"/>
        <v/>
      </c>
      <c r="AC171" s="13"/>
      <c r="AD171" s="17"/>
      <c r="AE171" s="18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1:47" ht="15" customHeight="1" x14ac:dyDescent="0.25">
      <c r="A172" s="9" t="s">
        <v>2</v>
      </c>
      <c r="B172" s="27">
        <v>44279</v>
      </c>
      <c r="C172" s="9" t="s">
        <v>218</v>
      </c>
      <c r="D172" s="11" t="str">
        <f>IFERROR(VLOOKUP(C172,'[1]Validation Source'!$E$2:$F$15,2,0),"")</f>
        <v>North</v>
      </c>
      <c r="E172" s="11" t="s">
        <v>492</v>
      </c>
      <c r="F172" t="s">
        <v>524</v>
      </c>
      <c r="G172" s="28" t="s">
        <v>41</v>
      </c>
      <c r="H172" s="28" t="s">
        <v>563</v>
      </c>
      <c r="I172" s="9" t="s">
        <v>933</v>
      </c>
      <c r="J172" s="28" t="s">
        <v>253</v>
      </c>
      <c r="K172" s="9" t="s">
        <v>43</v>
      </c>
      <c r="L172" s="9" t="s">
        <v>44</v>
      </c>
      <c r="M172" s="9" t="s">
        <v>44</v>
      </c>
      <c r="N172" s="9" t="s">
        <v>45</v>
      </c>
      <c r="O172" s="9">
        <v>1</v>
      </c>
      <c r="P172" s="9">
        <v>0</v>
      </c>
      <c r="Q172" s="9" t="s">
        <v>112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2" t="str">
        <f t="shared" si="4"/>
        <v/>
      </c>
      <c r="AC172" s="13"/>
      <c r="AD172" s="17"/>
      <c r="AE172" s="18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1:47" ht="15" customHeight="1" x14ac:dyDescent="0.25">
      <c r="A173" s="9" t="s">
        <v>3</v>
      </c>
      <c r="B173" s="27">
        <v>44537</v>
      </c>
      <c r="C173" s="9" t="s">
        <v>218</v>
      </c>
      <c r="D173" s="11" t="str">
        <f>IFERROR(VLOOKUP(C173,'[1]Validation Source'!$E$2:$F$15,2,0),"")</f>
        <v>North</v>
      </c>
      <c r="E173" s="11" t="s">
        <v>494</v>
      </c>
      <c r="F173" t="s">
        <v>525</v>
      </c>
      <c r="G173" s="28" t="s">
        <v>41</v>
      </c>
      <c r="H173" s="28" t="s">
        <v>563</v>
      </c>
      <c r="I173" s="9" t="s">
        <v>933</v>
      </c>
      <c r="J173" s="9" t="s">
        <v>81</v>
      </c>
      <c r="K173" s="9" t="s">
        <v>43</v>
      </c>
      <c r="L173" s="9" t="s">
        <v>77</v>
      </c>
      <c r="M173" s="9" t="s">
        <v>77</v>
      </c>
      <c r="N173" s="9" t="s">
        <v>71</v>
      </c>
      <c r="O173" s="9">
        <v>1</v>
      </c>
      <c r="P173" s="9">
        <v>0</v>
      </c>
      <c r="Q173" s="9" t="s">
        <v>163</v>
      </c>
      <c r="R173" s="9" t="s">
        <v>906</v>
      </c>
      <c r="S173" s="9"/>
      <c r="T173" s="9"/>
      <c r="U173" s="9"/>
      <c r="V173" s="9"/>
      <c r="W173" s="9"/>
      <c r="X173" s="9"/>
      <c r="Y173" s="9"/>
      <c r="Z173" s="9"/>
      <c r="AA173" s="9"/>
      <c r="AB173" s="12" t="str">
        <f t="shared" si="4"/>
        <v/>
      </c>
      <c r="AC173" s="13"/>
      <c r="AD173" s="17"/>
      <c r="AE173" s="18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1:47" ht="15" customHeight="1" x14ac:dyDescent="0.25">
      <c r="A174" s="9" t="s">
        <v>4</v>
      </c>
      <c r="B174" s="27">
        <v>44551</v>
      </c>
      <c r="C174" s="9" t="s">
        <v>218</v>
      </c>
      <c r="D174" s="11" t="str">
        <f>IFERROR(VLOOKUP(C174,'[1]Validation Source'!$E$2:$F$15,2,0),"")</f>
        <v>North</v>
      </c>
      <c r="E174" s="11" t="s">
        <v>494</v>
      </c>
      <c r="F174" t="s">
        <v>526</v>
      </c>
      <c r="G174" s="28" t="s">
        <v>41</v>
      </c>
      <c r="H174" s="28" t="s">
        <v>563</v>
      </c>
      <c r="I174" s="9" t="s">
        <v>933</v>
      </c>
      <c r="J174" s="9" t="s">
        <v>81</v>
      </c>
      <c r="K174" s="9" t="s">
        <v>43</v>
      </c>
      <c r="L174" s="9" t="s">
        <v>77</v>
      </c>
      <c r="M174" s="9" t="s">
        <v>77</v>
      </c>
      <c r="N174" s="9" t="s">
        <v>45</v>
      </c>
      <c r="O174" s="9">
        <v>1</v>
      </c>
      <c r="P174" s="9">
        <v>0</v>
      </c>
      <c r="Q174" s="9" t="s">
        <v>112</v>
      </c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2" t="str">
        <f t="shared" si="4"/>
        <v/>
      </c>
      <c r="AC174" s="13"/>
      <c r="AD174" s="17"/>
      <c r="AE174" s="18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1:47" ht="15" customHeight="1" x14ac:dyDescent="0.25">
      <c r="A175" s="9" t="s">
        <v>5</v>
      </c>
      <c r="B175" s="27">
        <v>44551</v>
      </c>
      <c r="C175" s="9" t="s">
        <v>218</v>
      </c>
      <c r="D175" s="11" t="str">
        <f>IFERROR(VLOOKUP(C175,'[1]Validation Source'!$E$2:$F$15,2,0),"")</f>
        <v>North</v>
      </c>
      <c r="E175" s="11" t="s">
        <v>494</v>
      </c>
      <c r="F175" t="s">
        <v>527</v>
      </c>
      <c r="G175" s="28" t="s">
        <v>41</v>
      </c>
      <c r="H175" s="28" t="s">
        <v>563</v>
      </c>
      <c r="I175" s="9" t="s">
        <v>933</v>
      </c>
      <c r="J175" s="28" t="s">
        <v>255</v>
      </c>
      <c r="K175" s="9" t="s">
        <v>54</v>
      </c>
      <c r="L175" s="9" t="s">
        <v>77</v>
      </c>
      <c r="M175" s="9" t="s">
        <v>77</v>
      </c>
      <c r="N175" s="9" t="s">
        <v>45</v>
      </c>
      <c r="O175" s="9">
        <v>1</v>
      </c>
      <c r="P175" s="9">
        <v>0</v>
      </c>
      <c r="Q175" s="9" t="s">
        <v>217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 t="str">
        <f t="shared" si="4"/>
        <v/>
      </c>
      <c r="AC175" s="13"/>
      <c r="AD175" s="17"/>
      <c r="AE175" s="18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1:47" ht="15" customHeight="1" x14ac:dyDescent="0.25">
      <c r="A176" s="9" t="s">
        <v>6</v>
      </c>
      <c r="B176" s="27">
        <v>44201</v>
      </c>
      <c r="C176" s="9" t="s">
        <v>218</v>
      </c>
      <c r="D176" s="11" t="str">
        <f>IFERROR(VLOOKUP(C176,'[1]Validation Source'!$E$2:$F$15,2,0),"")</f>
        <v>North</v>
      </c>
      <c r="E176" s="11" t="s">
        <v>494</v>
      </c>
      <c r="F176" t="s">
        <v>528</v>
      </c>
      <c r="G176" s="28" t="s">
        <v>41</v>
      </c>
      <c r="H176" s="28" t="s">
        <v>563</v>
      </c>
      <c r="I176" s="9" t="s">
        <v>933</v>
      </c>
      <c r="J176" s="9" t="s">
        <v>81</v>
      </c>
      <c r="K176" s="9" t="s">
        <v>43</v>
      </c>
      <c r="L176" s="9" t="s">
        <v>44</v>
      </c>
      <c r="M176" s="9" t="s">
        <v>44</v>
      </c>
      <c r="N176" s="9" t="s">
        <v>45</v>
      </c>
      <c r="O176" s="9">
        <v>1</v>
      </c>
      <c r="P176" s="9">
        <v>0</v>
      </c>
      <c r="Q176" s="9" t="s">
        <v>112</v>
      </c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2" t="str">
        <f t="shared" si="4"/>
        <v/>
      </c>
      <c r="AC176" s="13"/>
      <c r="AD176" s="17"/>
      <c r="AE176" s="18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1:47" ht="15" customHeight="1" x14ac:dyDescent="0.25">
      <c r="A177" s="9" t="s">
        <v>7</v>
      </c>
      <c r="B177" s="27">
        <v>44537</v>
      </c>
      <c r="C177" s="9" t="s">
        <v>218</v>
      </c>
      <c r="D177" s="11" t="str">
        <f>IFERROR(VLOOKUP(C177,'[1]Validation Source'!$E$2:$F$15,2,0),"")</f>
        <v>North</v>
      </c>
      <c r="E177" s="11" t="s">
        <v>494</v>
      </c>
      <c r="F177" t="s">
        <v>529</v>
      </c>
      <c r="G177" s="28" t="s">
        <v>41</v>
      </c>
      <c r="H177" s="28" t="s">
        <v>563</v>
      </c>
      <c r="I177" s="9" t="s">
        <v>933</v>
      </c>
      <c r="J177" s="28" t="s">
        <v>256</v>
      </c>
      <c r="K177" s="9" t="s">
        <v>43</v>
      </c>
      <c r="L177" s="9" t="s">
        <v>115</v>
      </c>
      <c r="M177" s="9" t="s">
        <v>115</v>
      </c>
      <c r="N177" s="9" t="s">
        <v>71</v>
      </c>
      <c r="O177" s="9">
        <v>1</v>
      </c>
      <c r="P177" s="9">
        <v>0</v>
      </c>
      <c r="Q177" s="9" t="s">
        <v>112</v>
      </c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2" t="str">
        <f t="shared" si="4"/>
        <v/>
      </c>
      <c r="AC177" s="13"/>
      <c r="AD177" s="17"/>
      <c r="AE177" s="18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1:47" ht="15" customHeight="1" x14ac:dyDescent="0.25">
      <c r="A178" s="9" t="s">
        <v>8</v>
      </c>
      <c r="B178" s="27">
        <v>44551</v>
      </c>
      <c r="C178" s="9" t="s">
        <v>218</v>
      </c>
      <c r="D178" s="11" t="str">
        <f>IFERROR(VLOOKUP(C178,'[1]Validation Source'!$E$2:$F$15,2,0),"")</f>
        <v>North</v>
      </c>
      <c r="E178" s="11" t="s">
        <v>494</v>
      </c>
      <c r="F178" t="s">
        <v>530</v>
      </c>
      <c r="G178" s="28" t="s">
        <v>41</v>
      </c>
      <c r="H178" s="28" t="s">
        <v>563</v>
      </c>
      <c r="I178" s="9" t="s">
        <v>933</v>
      </c>
      <c r="J178" s="9" t="s">
        <v>257</v>
      </c>
      <c r="K178" s="9" t="s">
        <v>43</v>
      </c>
      <c r="L178" s="9" t="s">
        <v>115</v>
      </c>
      <c r="M178" s="9" t="s">
        <v>115</v>
      </c>
      <c r="N178" s="9" t="s">
        <v>45</v>
      </c>
      <c r="O178" s="9">
        <v>1</v>
      </c>
      <c r="P178" s="9">
        <v>0</v>
      </c>
      <c r="Q178" s="9" t="s">
        <v>112</v>
      </c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2" t="str">
        <f t="shared" si="4"/>
        <v/>
      </c>
      <c r="AC178" s="13"/>
      <c r="AD178" s="17"/>
      <c r="AE178" s="18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1:47" ht="15" customHeight="1" x14ac:dyDescent="0.25">
      <c r="A179" s="9" t="s">
        <v>9</v>
      </c>
      <c r="B179" s="27">
        <v>44291</v>
      </c>
      <c r="C179" s="9" t="s">
        <v>218</v>
      </c>
      <c r="D179" s="11" t="str">
        <f>IFERROR(VLOOKUP(C179,'[1]Validation Source'!$E$2:$F$15,2,0),"")</f>
        <v>North</v>
      </c>
      <c r="E179" s="11" t="s">
        <v>494</v>
      </c>
      <c r="F179" t="s">
        <v>531</v>
      </c>
      <c r="G179" s="28" t="s">
        <v>41</v>
      </c>
      <c r="H179" s="28" t="s">
        <v>563</v>
      </c>
      <c r="I179" s="9" t="s">
        <v>933</v>
      </c>
      <c r="J179" s="28" t="s">
        <v>258</v>
      </c>
      <c r="K179" s="9" t="s">
        <v>43</v>
      </c>
      <c r="L179" s="9" t="s">
        <v>55</v>
      </c>
      <c r="M179" s="9" t="s">
        <v>56</v>
      </c>
      <c r="N179" s="9" t="s">
        <v>45</v>
      </c>
      <c r="O179" s="9">
        <v>1</v>
      </c>
      <c r="P179" s="9">
        <v>0</v>
      </c>
      <c r="Q179" s="9" t="s">
        <v>112</v>
      </c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2" t="str">
        <f t="shared" si="4"/>
        <v/>
      </c>
      <c r="AC179" s="13"/>
      <c r="AD179" s="17"/>
      <c r="AE179" s="18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1:47" ht="15" customHeight="1" x14ac:dyDescent="0.25">
      <c r="A180" s="9" t="s">
        <v>10</v>
      </c>
      <c r="B180" s="27">
        <v>44290</v>
      </c>
      <c r="C180" s="9" t="s">
        <v>218</v>
      </c>
      <c r="D180" s="11" t="str">
        <f>IFERROR(VLOOKUP(C180,'[1]Validation Source'!$E$2:$F$15,2,0),"")</f>
        <v>North</v>
      </c>
      <c r="E180" s="11" t="s">
        <v>494</v>
      </c>
      <c r="F180" t="s">
        <v>532</v>
      </c>
      <c r="G180" s="28" t="s">
        <v>41</v>
      </c>
      <c r="H180" s="28" t="s">
        <v>563</v>
      </c>
      <c r="I180" s="9" t="s">
        <v>933</v>
      </c>
      <c r="J180" s="9" t="s">
        <v>81</v>
      </c>
      <c r="K180" s="9" t="s">
        <v>54</v>
      </c>
      <c r="L180" s="9" t="s">
        <v>70</v>
      </c>
      <c r="M180" s="9" t="s">
        <v>418</v>
      </c>
      <c r="N180" s="9" t="s">
        <v>45</v>
      </c>
      <c r="O180" s="9">
        <v>1</v>
      </c>
      <c r="P180" s="9">
        <v>0</v>
      </c>
      <c r="Q180" s="9" t="s">
        <v>112</v>
      </c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2" t="str">
        <f t="shared" si="4"/>
        <v/>
      </c>
      <c r="AC180" s="13"/>
      <c r="AD180" s="17"/>
      <c r="AE180" s="18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1:47" ht="15" customHeight="1" x14ac:dyDescent="0.25">
      <c r="A181" s="9" t="s">
        <v>11</v>
      </c>
      <c r="B181" s="31">
        <v>44323</v>
      </c>
      <c r="C181" s="9" t="s">
        <v>218</v>
      </c>
      <c r="D181" s="11" t="str">
        <f>IFERROR(VLOOKUP(C181,'[1]Validation Source'!$E$2:$F$15,2,0),"")</f>
        <v>North</v>
      </c>
      <c r="E181" s="11" t="s">
        <v>495</v>
      </c>
      <c r="F181" t="s">
        <v>533</v>
      </c>
      <c r="G181" s="9" t="s">
        <v>41</v>
      </c>
      <c r="H181" s="9" t="s">
        <v>85</v>
      </c>
      <c r="I181" s="9" t="s">
        <v>932</v>
      </c>
      <c r="J181" s="30" t="s">
        <v>86</v>
      </c>
      <c r="K181" s="9" t="s">
        <v>54</v>
      </c>
      <c r="L181" s="9" t="s">
        <v>77</v>
      </c>
      <c r="M181" s="9" t="s">
        <v>77</v>
      </c>
      <c r="N181" s="30" t="s">
        <v>71</v>
      </c>
      <c r="O181" s="9">
        <v>1</v>
      </c>
      <c r="P181" s="30">
        <v>3</v>
      </c>
      <c r="Q181" s="9" t="s">
        <v>112</v>
      </c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2" t="str">
        <f t="shared" si="4"/>
        <v/>
      </c>
      <c r="AC181" s="13"/>
      <c r="AD181" s="17"/>
      <c r="AE181" s="18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1:47" ht="15" customHeight="1" x14ac:dyDescent="0.25">
      <c r="A182" s="9" t="s">
        <v>0</v>
      </c>
      <c r="B182" s="31">
        <v>44559</v>
      </c>
      <c r="C182" s="9" t="s">
        <v>218</v>
      </c>
      <c r="D182" s="11" t="str">
        <f>IFERROR(VLOOKUP(C182,'[1]Validation Source'!$E$2:$F$15,2,0),"")</f>
        <v>North</v>
      </c>
      <c r="E182" s="11" t="s">
        <v>486</v>
      </c>
      <c r="F182" t="s">
        <v>534</v>
      </c>
      <c r="G182" s="9" t="s">
        <v>41</v>
      </c>
      <c r="H182" s="9" t="s">
        <v>565</v>
      </c>
      <c r="I182" s="9" t="s">
        <v>260</v>
      </c>
      <c r="J182" s="30" t="s">
        <v>261</v>
      </c>
      <c r="K182" s="9" t="s">
        <v>54</v>
      </c>
      <c r="L182" s="9" t="s">
        <v>70</v>
      </c>
      <c r="M182" s="9" t="s">
        <v>418</v>
      </c>
      <c r="N182" s="30" t="s">
        <v>45</v>
      </c>
      <c r="O182" s="9">
        <v>1</v>
      </c>
      <c r="P182" s="30">
        <v>4</v>
      </c>
      <c r="Q182" s="9" t="s">
        <v>112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2" t="str">
        <f t="shared" si="4"/>
        <v/>
      </c>
      <c r="AC182" s="13"/>
      <c r="AD182" s="17"/>
      <c r="AE182" s="18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1:47" ht="15" customHeight="1" x14ac:dyDescent="0.25">
      <c r="A183" s="9" t="s">
        <v>1</v>
      </c>
      <c r="B183" s="31">
        <v>44528</v>
      </c>
      <c r="C183" s="9" t="s">
        <v>218</v>
      </c>
      <c r="D183" s="11" t="str">
        <f>IFERROR(VLOOKUP(C183,'[1]Validation Source'!$E$2:$F$15,2,0),"")</f>
        <v>North</v>
      </c>
      <c r="E183" s="11" t="s">
        <v>486</v>
      </c>
      <c r="F183" t="s">
        <v>535</v>
      </c>
      <c r="G183" s="9" t="s">
        <v>41</v>
      </c>
      <c r="H183" s="9" t="s">
        <v>565</v>
      </c>
      <c r="I183" s="9" t="s">
        <v>260</v>
      </c>
      <c r="J183" s="30" t="s">
        <v>261</v>
      </c>
      <c r="K183" s="9" t="s">
        <v>54</v>
      </c>
      <c r="L183" s="9" t="s">
        <v>44</v>
      </c>
      <c r="M183" s="9" t="s">
        <v>44</v>
      </c>
      <c r="N183" s="30" t="s">
        <v>45</v>
      </c>
      <c r="O183" s="9">
        <v>1</v>
      </c>
      <c r="P183" s="30">
        <v>2</v>
      </c>
      <c r="Q183" s="9" t="s">
        <v>112</v>
      </c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2" t="str">
        <f t="shared" si="4"/>
        <v/>
      </c>
      <c r="AC183" s="13"/>
      <c r="AD183" s="17"/>
      <c r="AE183" s="18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1:47" ht="15" customHeight="1" x14ac:dyDescent="0.25">
      <c r="A184" s="9" t="s">
        <v>2</v>
      </c>
      <c r="B184" s="31">
        <v>44528</v>
      </c>
      <c r="C184" s="9" t="s">
        <v>218</v>
      </c>
      <c r="D184" s="11" t="str">
        <f>IFERROR(VLOOKUP(C184,'[1]Validation Source'!$E$2:$F$15,2,0),"")</f>
        <v>North</v>
      </c>
      <c r="E184" s="11" t="s">
        <v>486</v>
      </c>
      <c r="F184" t="s">
        <v>553</v>
      </c>
      <c r="G184" s="9" t="s">
        <v>41</v>
      </c>
      <c r="H184" s="9" t="s">
        <v>565</v>
      </c>
      <c r="I184" s="9" t="s">
        <v>260</v>
      </c>
      <c r="J184" s="30" t="s">
        <v>261</v>
      </c>
      <c r="K184" s="9" t="s">
        <v>54</v>
      </c>
      <c r="L184" s="9" t="s">
        <v>44</v>
      </c>
      <c r="M184" s="9" t="s">
        <v>44</v>
      </c>
      <c r="N184" s="30" t="s">
        <v>45</v>
      </c>
      <c r="O184" s="9">
        <v>1</v>
      </c>
      <c r="P184" s="30">
        <v>2</v>
      </c>
      <c r="Q184" s="9" t="s">
        <v>112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2" t="str">
        <f t="shared" si="4"/>
        <v/>
      </c>
      <c r="AC184" s="13"/>
      <c r="AD184" s="17"/>
      <c r="AE184" s="18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1:47" ht="15" customHeight="1" x14ac:dyDescent="0.25">
      <c r="A185" s="9" t="s">
        <v>3</v>
      </c>
      <c r="B185" s="31">
        <v>44307</v>
      </c>
      <c r="C185" s="9" t="s">
        <v>213</v>
      </c>
      <c r="D185" s="11" t="str">
        <f>IFERROR(VLOOKUP(C185,'[1]Validation Source'!$E$2:$F$15,2,0),"")</f>
        <v>East</v>
      </c>
      <c r="E185" s="11" t="s">
        <v>486</v>
      </c>
      <c r="F185" t="s">
        <v>555</v>
      </c>
      <c r="G185" s="9" t="s">
        <v>41</v>
      </c>
      <c r="H185" s="9" t="s">
        <v>564</v>
      </c>
      <c r="I185" s="9" t="s">
        <v>932</v>
      </c>
      <c r="J185" s="30" t="s">
        <v>262</v>
      </c>
      <c r="K185" s="9" t="s">
        <v>108</v>
      </c>
      <c r="L185" s="9" t="s">
        <v>44</v>
      </c>
      <c r="M185" s="9" t="s">
        <v>44</v>
      </c>
      <c r="N185" s="30" t="s">
        <v>71</v>
      </c>
      <c r="O185" s="9">
        <v>1</v>
      </c>
      <c r="P185" s="30">
        <v>10</v>
      </c>
      <c r="Q185" s="9" t="s">
        <v>112</v>
      </c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2" t="str">
        <f t="shared" si="4"/>
        <v/>
      </c>
      <c r="AC185" s="13"/>
      <c r="AD185" s="17"/>
      <c r="AE185" s="18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1:47" ht="15" customHeight="1" x14ac:dyDescent="0.25">
      <c r="A186" s="9" t="s">
        <v>4</v>
      </c>
      <c r="B186" s="31">
        <v>44323</v>
      </c>
      <c r="C186" s="9" t="s">
        <v>218</v>
      </c>
      <c r="D186" s="11" t="str">
        <f>IFERROR(VLOOKUP(C186,'[1]Validation Source'!$E$2:$F$15,2,0),"")</f>
        <v>North</v>
      </c>
      <c r="E186" s="11" t="s">
        <v>495</v>
      </c>
      <c r="F186" t="s">
        <v>557</v>
      </c>
      <c r="G186" s="9" t="s">
        <v>41</v>
      </c>
      <c r="H186" s="9" t="s">
        <v>85</v>
      </c>
      <c r="I186" s="9" t="s">
        <v>932</v>
      </c>
      <c r="J186" s="30" t="s">
        <v>86</v>
      </c>
      <c r="K186" s="9" t="s">
        <v>54</v>
      </c>
      <c r="L186" s="9" t="s">
        <v>44</v>
      </c>
      <c r="M186" s="9" t="s">
        <v>44</v>
      </c>
      <c r="N186" s="30" t="s">
        <v>71</v>
      </c>
      <c r="O186" s="9">
        <v>1</v>
      </c>
      <c r="P186" s="30">
        <v>3</v>
      </c>
      <c r="Q186" s="9" t="s">
        <v>112</v>
      </c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2" t="str">
        <f t="shared" si="4"/>
        <v/>
      </c>
      <c r="AC186" s="13"/>
      <c r="AD186" s="17"/>
      <c r="AE186" s="18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1:47" ht="15" customHeight="1" x14ac:dyDescent="0.25">
      <c r="A187" s="9" t="s">
        <v>5</v>
      </c>
      <c r="B187" s="31">
        <v>44298</v>
      </c>
      <c r="C187" s="9" t="s">
        <v>218</v>
      </c>
      <c r="D187" s="11" t="str">
        <f>IFERROR(VLOOKUP(C187,'[1]Validation Source'!$E$2:$F$15,2,0),"")</f>
        <v>North</v>
      </c>
      <c r="E187" s="11" t="s">
        <v>496</v>
      </c>
      <c r="F187" t="s">
        <v>559</v>
      </c>
      <c r="G187" s="9" t="s">
        <v>41</v>
      </c>
      <c r="H187" s="9" t="s">
        <v>564</v>
      </c>
      <c r="I187" s="9" t="s">
        <v>932</v>
      </c>
      <c r="J187" s="30" t="s">
        <v>262</v>
      </c>
      <c r="K187" s="9" t="s">
        <v>108</v>
      </c>
      <c r="L187" s="9" t="s">
        <v>115</v>
      </c>
      <c r="M187" s="9" t="s">
        <v>115</v>
      </c>
      <c r="N187" s="30" t="s">
        <v>71</v>
      </c>
      <c r="O187" s="9">
        <v>1</v>
      </c>
      <c r="P187" s="30">
        <v>5</v>
      </c>
      <c r="Q187" s="9" t="s">
        <v>112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2" t="str">
        <f t="shared" si="4"/>
        <v/>
      </c>
      <c r="AC187" s="13"/>
      <c r="AD187" s="17"/>
      <c r="AE187" s="18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1:47" ht="15" customHeight="1" x14ac:dyDescent="0.25">
      <c r="A188" s="9" t="s">
        <v>6</v>
      </c>
      <c r="B188" s="31">
        <v>44547</v>
      </c>
      <c r="C188" s="9" t="s">
        <v>218</v>
      </c>
      <c r="D188" s="11" t="str">
        <f>IFERROR(VLOOKUP(C188,'[1]Validation Source'!$E$2:$F$15,2,0),"")</f>
        <v>North</v>
      </c>
      <c r="E188" s="11" t="s">
        <v>486</v>
      </c>
      <c r="F188" t="s">
        <v>561</v>
      </c>
      <c r="G188" s="9" t="s">
        <v>41</v>
      </c>
      <c r="H188" s="9" t="s">
        <v>565</v>
      </c>
      <c r="I188" s="9" t="s">
        <v>260</v>
      </c>
      <c r="J188" s="30" t="s">
        <v>263</v>
      </c>
      <c r="K188" s="9" t="s">
        <v>108</v>
      </c>
      <c r="L188" s="9" t="s">
        <v>44</v>
      </c>
      <c r="M188" s="9" t="s">
        <v>44</v>
      </c>
      <c r="N188" s="30" t="s">
        <v>45</v>
      </c>
      <c r="O188" s="9">
        <v>1</v>
      </c>
      <c r="P188" s="30">
        <v>1</v>
      </c>
      <c r="Q188" s="9" t="s">
        <v>112</v>
      </c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2" t="str">
        <f t="shared" si="4"/>
        <v/>
      </c>
      <c r="AC188" s="13"/>
      <c r="AD188" s="17"/>
      <c r="AE188" s="18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1:47" ht="15" customHeight="1" x14ac:dyDescent="0.25">
      <c r="A189" s="9" t="s">
        <v>7</v>
      </c>
      <c r="B189" s="20">
        <v>44409</v>
      </c>
      <c r="C189" s="9" t="s">
        <v>218</v>
      </c>
      <c r="D189" s="11" t="str">
        <f>IFERROR(VLOOKUP(C189,'[1]Validation Source'!$E$2:$F$15,2,0),"")</f>
        <v>North</v>
      </c>
      <c r="E189" s="11" t="s">
        <v>497</v>
      </c>
      <c r="F189" t="s">
        <v>524</v>
      </c>
      <c r="G189" s="9" t="s">
        <v>41</v>
      </c>
      <c r="H189" s="9" t="s">
        <v>565</v>
      </c>
      <c r="I189" s="9" t="s">
        <v>260</v>
      </c>
      <c r="J189" s="30" t="s">
        <v>265</v>
      </c>
      <c r="K189" s="9" t="s">
        <v>43</v>
      </c>
      <c r="L189" s="9" t="s">
        <v>77</v>
      </c>
      <c r="M189" s="9" t="s">
        <v>77</v>
      </c>
      <c r="N189" s="30" t="s">
        <v>45</v>
      </c>
      <c r="O189" s="9">
        <v>1</v>
      </c>
      <c r="P189" s="30">
        <v>5</v>
      </c>
      <c r="Q189" s="9" t="s">
        <v>112</v>
      </c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2" t="str">
        <f t="shared" si="4"/>
        <v/>
      </c>
      <c r="AC189" s="13"/>
      <c r="AD189" s="17"/>
      <c r="AE189" s="18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1:47" ht="15" customHeight="1" x14ac:dyDescent="0.25">
      <c r="A190" s="9" t="s">
        <v>8</v>
      </c>
      <c r="B190" s="31">
        <v>44323</v>
      </c>
      <c r="C190" s="9" t="s">
        <v>218</v>
      </c>
      <c r="D190" s="11" t="str">
        <f>IFERROR(VLOOKUP(C190,'[1]Validation Source'!$E$2:$F$15,2,0),"")</f>
        <v>North</v>
      </c>
      <c r="E190" s="11" t="s">
        <v>495</v>
      </c>
      <c r="F190" t="s">
        <v>525</v>
      </c>
      <c r="G190" s="9" t="s">
        <v>41</v>
      </c>
      <c r="H190" s="9" t="s">
        <v>85</v>
      </c>
      <c r="I190" s="9" t="s">
        <v>932</v>
      </c>
      <c r="J190" s="30" t="s">
        <v>86</v>
      </c>
      <c r="K190" s="9" t="s">
        <v>54</v>
      </c>
      <c r="L190" s="9" t="s">
        <v>70</v>
      </c>
      <c r="M190" s="9" t="s">
        <v>418</v>
      </c>
      <c r="N190" s="30" t="s">
        <v>45</v>
      </c>
      <c r="O190" s="9">
        <v>1</v>
      </c>
      <c r="P190" s="30" t="s">
        <v>229</v>
      </c>
      <c r="Q190" s="9" t="s">
        <v>112</v>
      </c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2" t="str">
        <f t="shared" si="4"/>
        <v/>
      </c>
      <c r="AC190" s="13"/>
      <c r="AD190" s="17"/>
      <c r="AE190" s="18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1:47" ht="15" customHeight="1" x14ac:dyDescent="0.25">
      <c r="A191" s="9" t="s">
        <v>9</v>
      </c>
      <c r="B191" s="31">
        <v>44323</v>
      </c>
      <c r="C191" s="9" t="s">
        <v>218</v>
      </c>
      <c r="D191" s="11" t="str">
        <f>IFERROR(VLOOKUP(C191,'[1]Validation Source'!$E$2:$F$15,2,0),"")</f>
        <v>North</v>
      </c>
      <c r="E191" s="11" t="s">
        <v>495</v>
      </c>
      <c r="F191" t="s">
        <v>526</v>
      </c>
      <c r="G191" s="9" t="s">
        <v>41</v>
      </c>
      <c r="H191" s="9" t="s">
        <v>85</v>
      </c>
      <c r="I191" s="9" t="s">
        <v>932</v>
      </c>
      <c r="J191" s="30" t="s">
        <v>266</v>
      </c>
      <c r="K191" s="9" t="s">
        <v>54</v>
      </c>
      <c r="L191" s="9" t="s">
        <v>115</v>
      </c>
      <c r="M191" s="9" t="s">
        <v>115</v>
      </c>
      <c r="N191" s="30" t="s">
        <v>71</v>
      </c>
      <c r="O191" s="9">
        <v>1</v>
      </c>
      <c r="P191" s="30" t="s">
        <v>229</v>
      </c>
      <c r="Q191" s="9" t="s">
        <v>112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2" t="str">
        <f t="shared" si="4"/>
        <v/>
      </c>
      <c r="AC191" s="13"/>
      <c r="AD191" s="17"/>
      <c r="AE191" s="18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1:47" ht="15" customHeight="1" x14ac:dyDescent="0.25">
      <c r="A192" s="9" t="s">
        <v>10</v>
      </c>
      <c r="B192" s="31">
        <v>44323</v>
      </c>
      <c r="C192" s="9" t="s">
        <v>218</v>
      </c>
      <c r="D192" s="11" t="str">
        <f>IFERROR(VLOOKUP(C192,'[1]Validation Source'!$E$2:$F$15,2,0),"")</f>
        <v>North</v>
      </c>
      <c r="E192" s="11" t="s">
        <v>495</v>
      </c>
      <c r="F192" t="s">
        <v>527</v>
      </c>
      <c r="G192" s="9" t="s">
        <v>41</v>
      </c>
      <c r="H192" s="9" t="s">
        <v>85</v>
      </c>
      <c r="I192" s="9" t="s">
        <v>932</v>
      </c>
      <c r="J192" s="30" t="s">
        <v>86</v>
      </c>
      <c r="K192" s="9" t="s">
        <v>54</v>
      </c>
      <c r="L192" s="9" t="s">
        <v>44</v>
      </c>
      <c r="M192" s="9" t="s">
        <v>44</v>
      </c>
      <c r="N192" s="30" t="s">
        <v>45</v>
      </c>
      <c r="O192" s="9">
        <v>1</v>
      </c>
      <c r="P192" s="30" t="s">
        <v>229</v>
      </c>
      <c r="Q192" s="9" t="s">
        <v>112</v>
      </c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2" t="str">
        <f t="shared" si="4"/>
        <v/>
      </c>
      <c r="AC192" s="13"/>
      <c r="AD192" s="17"/>
      <c r="AE192" s="18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1:47" ht="15" customHeight="1" x14ac:dyDescent="0.25">
      <c r="A193" s="9" t="s">
        <v>11</v>
      </c>
      <c r="B193" s="31">
        <v>44323</v>
      </c>
      <c r="C193" s="9" t="s">
        <v>218</v>
      </c>
      <c r="D193" s="11" t="str">
        <f>IFERROR(VLOOKUP(C193,'[1]Validation Source'!$E$2:$F$15,2,0),"")</f>
        <v>North</v>
      </c>
      <c r="E193" s="11" t="s">
        <v>495</v>
      </c>
      <c r="F193" t="s">
        <v>528</v>
      </c>
      <c r="G193" s="9" t="s">
        <v>41</v>
      </c>
      <c r="H193" s="9" t="s">
        <v>85</v>
      </c>
      <c r="I193" s="9" t="s">
        <v>932</v>
      </c>
      <c r="J193" s="30" t="s">
        <v>86</v>
      </c>
      <c r="K193" s="9" t="s">
        <v>54</v>
      </c>
      <c r="L193" s="9" t="s">
        <v>115</v>
      </c>
      <c r="M193" s="9" t="s">
        <v>115</v>
      </c>
      <c r="N193" s="30" t="s">
        <v>45</v>
      </c>
      <c r="O193" s="9">
        <v>1</v>
      </c>
      <c r="P193" s="30" t="s">
        <v>229</v>
      </c>
      <c r="Q193" s="9" t="s">
        <v>112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2" t="str">
        <f t="shared" si="4"/>
        <v/>
      </c>
      <c r="AC193" s="13"/>
      <c r="AD193" s="17"/>
      <c r="AE193" s="18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1:47" ht="15" customHeight="1" x14ac:dyDescent="0.25">
      <c r="A194" s="9" t="s">
        <v>0</v>
      </c>
      <c r="B194" s="31">
        <v>44323</v>
      </c>
      <c r="C194" s="9" t="s">
        <v>218</v>
      </c>
      <c r="D194" s="11" t="str">
        <f>IFERROR(VLOOKUP(C194,'[1]Validation Source'!$E$2:$F$15,2,0),"")</f>
        <v>North</v>
      </c>
      <c r="E194" s="11" t="s">
        <v>495</v>
      </c>
      <c r="F194" t="s">
        <v>529</v>
      </c>
      <c r="G194" s="9" t="s">
        <v>41</v>
      </c>
      <c r="H194" s="9" t="s">
        <v>85</v>
      </c>
      <c r="I194" s="9" t="s">
        <v>932</v>
      </c>
      <c r="J194" s="30" t="s">
        <v>86</v>
      </c>
      <c r="K194" s="9" t="s">
        <v>54</v>
      </c>
      <c r="L194" s="9" t="s">
        <v>44</v>
      </c>
      <c r="M194" s="9" t="s">
        <v>44</v>
      </c>
      <c r="N194" s="30" t="s">
        <v>45</v>
      </c>
      <c r="O194" s="9">
        <v>1</v>
      </c>
      <c r="P194" s="30" t="s">
        <v>229</v>
      </c>
      <c r="Q194" s="9" t="s">
        <v>112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2" t="str">
        <f t="shared" ref="AB194:AB258" si="6">IF(OR(ISBLANK(Y194)),"",((Y194-X194)/X194))</f>
        <v/>
      </c>
      <c r="AC194" s="13"/>
      <c r="AD194" s="17"/>
      <c r="AE194" s="18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1:47" ht="15" customHeight="1" x14ac:dyDescent="0.25">
      <c r="A195" s="9" t="s">
        <v>1</v>
      </c>
      <c r="B195" s="31">
        <v>44323</v>
      </c>
      <c r="C195" s="9" t="s">
        <v>218</v>
      </c>
      <c r="D195" s="11" t="str">
        <f>IFERROR(VLOOKUP(C195,'[1]Validation Source'!$E$2:$F$15,2,0),"")</f>
        <v>North</v>
      </c>
      <c r="E195" s="11" t="s">
        <v>495</v>
      </c>
      <c r="F195" t="s">
        <v>530</v>
      </c>
      <c r="G195" s="9" t="s">
        <v>41</v>
      </c>
      <c r="H195" s="9" t="s">
        <v>85</v>
      </c>
      <c r="I195" s="9" t="s">
        <v>932</v>
      </c>
      <c r="J195" s="30" t="s">
        <v>86</v>
      </c>
      <c r="K195" s="9" t="s">
        <v>54</v>
      </c>
      <c r="L195" s="9" t="s">
        <v>44</v>
      </c>
      <c r="M195" s="9" t="s">
        <v>44</v>
      </c>
      <c r="N195" s="30" t="s">
        <v>45</v>
      </c>
      <c r="O195" s="9">
        <v>1</v>
      </c>
      <c r="P195" s="30" t="s">
        <v>229</v>
      </c>
      <c r="Q195" s="9" t="s">
        <v>112</v>
      </c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2" t="str">
        <f t="shared" si="6"/>
        <v/>
      </c>
      <c r="AC195" s="13"/>
      <c r="AD195" s="17"/>
      <c r="AE195" s="18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1:47" ht="15" customHeight="1" x14ac:dyDescent="0.25">
      <c r="A196" s="9" t="s">
        <v>2</v>
      </c>
      <c r="B196" s="31">
        <v>44323</v>
      </c>
      <c r="C196" s="9" t="s">
        <v>218</v>
      </c>
      <c r="D196" s="11" t="str">
        <f>IFERROR(VLOOKUP(C196,'[1]Validation Source'!$E$2:$F$15,2,0),"")</f>
        <v>North</v>
      </c>
      <c r="E196" s="11" t="s">
        <v>495</v>
      </c>
      <c r="F196" t="s">
        <v>531</v>
      </c>
      <c r="G196" s="9" t="s">
        <v>41</v>
      </c>
      <c r="H196" s="9" t="s">
        <v>85</v>
      </c>
      <c r="I196" s="9" t="s">
        <v>932</v>
      </c>
      <c r="J196" s="30" t="s">
        <v>266</v>
      </c>
      <c r="K196" s="9" t="s">
        <v>54</v>
      </c>
      <c r="L196" s="9" t="s">
        <v>44</v>
      </c>
      <c r="M196" s="9" t="s">
        <v>44</v>
      </c>
      <c r="N196" s="30" t="s">
        <v>45</v>
      </c>
      <c r="O196" s="9">
        <v>1</v>
      </c>
      <c r="P196" s="30" t="s">
        <v>229</v>
      </c>
      <c r="Q196" s="9" t="s">
        <v>112</v>
      </c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2" t="str">
        <f t="shared" si="6"/>
        <v/>
      </c>
      <c r="AC196" s="13"/>
      <c r="AD196" s="17"/>
      <c r="AE196" s="18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1:47" ht="15" customHeight="1" x14ac:dyDescent="0.25">
      <c r="A197" s="9" t="s">
        <v>3</v>
      </c>
      <c r="B197" s="31">
        <v>44323</v>
      </c>
      <c r="C197" s="9" t="s">
        <v>218</v>
      </c>
      <c r="D197" s="11" t="str">
        <f>IFERROR(VLOOKUP(C197,'[1]Validation Source'!$E$2:$F$15,2,0),"")</f>
        <v>North</v>
      </c>
      <c r="E197" s="11" t="s">
        <v>495</v>
      </c>
      <c r="F197" t="s">
        <v>532</v>
      </c>
      <c r="G197" s="9" t="s">
        <v>41</v>
      </c>
      <c r="H197" s="9" t="s">
        <v>85</v>
      </c>
      <c r="I197" s="9" t="s">
        <v>932</v>
      </c>
      <c r="J197" s="30" t="s">
        <v>266</v>
      </c>
      <c r="K197" s="9" t="s">
        <v>54</v>
      </c>
      <c r="L197" s="9" t="s">
        <v>44</v>
      </c>
      <c r="M197" s="9" t="s">
        <v>44</v>
      </c>
      <c r="N197" s="30" t="s">
        <v>45</v>
      </c>
      <c r="O197" s="9">
        <v>1</v>
      </c>
      <c r="P197" s="30" t="s">
        <v>229</v>
      </c>
      <c r="Q197" s="9" t="s">
        <v>112</v>
      </c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2" t="str">
        <f t="shared" si="6"/>
        <v/>
      </c>
      <c r="AC197" s="13"/>
      <c r="AD197" s="17"/>
      <c r="AE197" s="18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1:47" ht="15" customHeight="1" x14ac:dyDescent="0.25">
      <c r="A198" s="9" t="s">
        <v>4</v>
      </c>
      <c r="B198" s="31">
        <v>44274</v>
      </c>
      <c r="C198" s="9" t="s">
        <v>218</v>
      </c>
      <c r="D198" s="11" t="str">
        <f>IFERROR(VLOOKUP(C198,'[1]Validation Source'!$E$2:$F$15,2,0),"")</f>
        <v>North</v>
      </c>
      <c r="E198" s="11" t="s">
        <v>486</v>
      </c>
      <c r="F198" t="s">
        <v>533</v>
      </c>
      <c r="G198" s="9" t="s">
        <v>41</v>
      </c>
      <c r="H198" s="9" t="s">
        <v>565</v>
      </c>
      <c r="I198" s="9" t="s">
        <v>260</v>
      </c>
      <c r="J198" s="30" t="s">
        <v>267</v>
      </c>
      <c r="K198" s="9" t="s">
        <v>43</v>
      </c>
      <c r="L198" s="9" t="s">
        <v>44</v>
      </c>
      <c r="M198" s="9" t="s">
        <v>44</v>
      </c>
      <c r="N198" s="30" t="s">
        <v>71</v>
      </c>
      <c r="O198" s="9">
        <v>1</v>
      </c>
      <c r="P198" s="30">
        <v>4</v>
      </c>
      <c r="Q198" s="9" t="s">
        <v>112</v>
      </c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2" t="str">
        <f t="shared" si="6"/>
        <v/>
      </c>
      <c r="AC198" s="13"/>
      <c r="AD198" s="17"/>
      <c r="AE198" s="18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1:47" ht="15" customHeight="1" x14ac:dyDescent="0.25">
      <c r="A199" s="9" t="s">
        <v>5</v>
      </c>
      <c r="B199" s="31">
        <v>44263</v>
      </c>
      <c r="C199" s="9" t="s">
        <v>218</v>
      </c>
      <c r="D199" s="11" t="str">
        <f>IFERROR(VLOOKUP(C199,'[1]Validation Source'!$E$2:$F$15,2,0),"")</f>
        <v>North</v>
      </c>
      <c r="E199" s="11" t="s">
        <v>468</v>
      </c>
      <c r="F199" t="s">
        <v>534</v>
      </c>
      <c r="G199" s="9" t="s">
        <v>41</v>
      </c>
      <c r="H199" s="9" t="s">
        <v>85</v>
      </c>
      <c r="I199" s="9" t="s">
        <v>932</v>
      </c>
      <c r="J199" s="30" t="s">
        <v>268</v>
      </c>
      <c r="K199" s="9" t="s">
        <v>43</v>
      </c>
      <c r="L199" s="9" t="s">
        <v>44</v>
      </c>
      <c r="M199" s="9" t="s">
        <v>44</v>
      </c>
      <c r="N199" s="30" t="s">
        <v>45</v>
      </c>
      <c r="O199" s="9">
        <v>1</v>
      </c>
      <c r="P199" s="30">
        <v>4</v>
      </c>
      <c r="Q199" s="9" t="s">
        <v>112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2" t="str">
        <f t="shared" si="6"/>
        <v/>
      </c>
      <c r="AC199" s="13"/>
      <c r="AD199" s="17"/>
      <c r="AE199" s="18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1:47" ht="15" customHeight="1" x14ac:dyDescent="0.25">
      <c r="A200" s="9" t="s">
        <v>6</v>
      </c>
      <c r="B200" s="31">
        <v>44225</v>
      </c>
      <c r="C200" s="9" t="s">
        <v>218</v>
      </c>
      <c r="D200" s="11" t="str">
        <f>IFERROR(VLOOKUP(C200,'[1]Validation Source'!$E$2:$F$15,2,0),"")</f>
        <v>North</v>
      </c>
      <c r="E200" s="11" t="s">
        <v>497</v>
      </c>
      <c r="F200" t="s">
        <v>535</v>
      </c>
      <c r="G200" s="9" t="s">
        <v>41</v>
      </c>
      <c r="H200" s="9" t="s">
        <v>565</v>
      </c>
      <c r="I200" s="9" t="s">
        <v>260</v>
      </c>
      <c r="J200" s="30" t="s">
        <v>269</v>
      </c>
      <c r="K200" s="9" t="s">
        <v>43</v>
      </c>
      <c r="L200" s="9" t="s">
        <v>115</v>
      </c>
      <c r="M200" s="9" t="s">
        <v>115</v>
      </c>
      <c r="N200" s="30" t="s">
        <v>45</v>
      </c>
      <c r="O200" s="9">
        <v>1</v>
      </c>
      <c r="P200" s="30" t="s">
        <v>229</v>
      </c>
      <c r="Q200" s="9" t="s">
        <v>112</v>
      </c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2" t="str">
        <f t="shared" si="6"/>
        <v/>
      </c>
      <c r="AC200" s="13"/>
      <c r="AD200" s="17"/>
      <c r="AE200" s="18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1:47" ht="15" customHeight="1" x14ac:dyDescent="0.25">
      <c r="A201" s="9" t="s">
        <v>7</v>
      </c>
      <c r="B201" s="31">
        <v>44274</v>
      </c>
      <c r="C201" s="9" t="s">
        <v>218</v>
      </c>
      <c r="D201" s="11" t="str">
        <f>IFERROR(VLOOKUP(C201,'[1]Validation Source'!$E$2:$F$15,2,0),"")</f>
        <v>North</v>
      </c>
      <c r="E201" s="11" t="s">
        <v>486</v>
      </c>
      <c r="F201" t="s">
        <v>553</v>
      </c>
      <c r="G201" s="9" t="s">
        <v>41</v>
      </c>
      <c r="H201" s="9" t="s">
        <v>565</v>
      </c>
      <c r="I201" s="9" t="s">
        <v>260</v>
      </c>
      <c r="J201" s="30" t="s">
        <v>270</v>
      </c>
      <c r="K201" s="9" t="s">
        <v>108</v>
      </c>
      <c r="L201" s="9" t="s">
        <v>64</v>
      </c>
      <c r="M201" s="9" t="s">
        <v>271</v>
      </c>
      <c r="N201" s="30" t="s">
        <v>45</v>
      </c>
      <c r="O201" s="9">
        <v>1</v>
      </c>
      <c r="P201" s="30" t="s">
        <v>229</v>
      </c>
      <c r="Q201" s="9" t="s">
        <v>112</v>
      </c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2" t="str">
        <f t="shared" si="6"/>
        <v/>
      </c>
      <c r="AC201" s="13"/>
      <c r="AD201" s="17"/>
      <c r="AE201" s="18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1:47" ht="15" customHeight="1" x14ac:dyDescent="0.25">
      <c r="A202" s="9" t="s">
        <v>8</v>
      </c>
      <c r="B202" s="31">
        <v>44274</v>
      </c>
      <c r="C202" s="9" t="s">
        <v>218</v>
      </c>
      <c r="D202" s="11" t="str">
        <f>IFERROR(VLOOKUP(C202,'[1]Validation Source'!$E$2:$F$15,2,0),"")</f>
        <v>North</v>
      </c>
      <c r="E202" s="11" t="s">
        <v>486</v>
      </c>
      <c r="F202" t="s">
        <v>555</v>
      </c>
      <c r="G202" s="9" t="s">
        <v>41</v>
      </c>
      <c r="H202" s="9" t="s">
        <v>565</v>
      </c>
      <c r="I202" s="9" t="s">
        <v>260</v>
      </c>
      <c r="J202" s="30" t="s">
        <v>270</v>
      </c>
      <c r="K202" s="9" t="s">
        <v>108</v>
      </c>
      <c r="L202" s="9" t="s">
        <v>77</v>
      </c>
      <c r="M202" s="9" t="s">
        <v>77</v>
      </c>
      <c r="N202" s="30" t="s">
        <v>45</v>
      </c>
      <c r="O202" s="9">
        <v>1</v>
      </c>
      <c r="P202" s="30" t="s">
        <v>229</v>
      </c>
      <c r="Q202" s="9" t="s">
        <v>112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2" t="str">
        <f t="shared" si="6"/>
        <v/>
      </c>
      <c r="AC202" s="13"/>
      <c r="AD202" s="17"/>
      <c r="AE202" s="18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1:47" ht="15" customHeight="1" x14ac:dyDescent="0.25">
      <c r="A203" s="9" t="s">
        <v>9</v>
      </c>
      <c r="B203" s="31">
        <v>44274</v>
      </c>
      <c r="C203" s="9" t="s">
        <v>218</v>
      </c>
      <c r="D203" s="11" t="str">
        <f>IFERROR(VLOOKUP(C203,'[1]Validation Source'!$E$2:$F$15,2,0),"")</f>
        <v>North</v>
      </c>
      <c r="E203" s="11" t="s">
        <v>486</v>
      </c>
      <c r="F203" t="s">
        <v>557</v>
      </c>
      <c r="G203" s="9" t="s">
        <v>41</v>
      </c>
      <c r="H203" s="9" t="s">
        <v>565</v>
      </c>
      <c r="I203" s="9" t="s">
        <v>260</v>
      </c>
      <c r="J203" s="30" t="s">
        <v>272</v>
      </c>
      <c r="K203" s="9" t="s">
        <v>43</v>
      </c>
      <c r="L203" s="9" t="s">
        <v>44</v>
      </c>
      <c r="M203" s="9" t="s">
        <v>44</v>
      </c>
      <c r="N203" s="30" t="s">
        <v>45</v>
      </c>
      <c r="O203" s="9">
        <v>1</v>
      </c>
      <c r="P203" s="30">
        <v>2</v>
      </c>
      <c r="Q203" s="9" t="s">
        <v>112</v>
      </c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2" t="str">
        <f t="shared" si="6"/>
        <v/>
      </c>
      <c r="AC203" s="13"/>
      <c r="AD203" s="17"/>
      <c r="AE203" s="18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1:47" ht="15" customHeight="1" x14ac:dyDescent="0.25">
      <c r="A204" s="9" t="s">
        <v>10</v>
      </c>
      <c r="B204" s="31">
        <v>44274</v>
      </c>
      <c r="C204" s="9" t="s">
        <v>218</v>
      </c>
      <c r="D204" s="11" t="str">
        <f>IFERROR(VLOOKUP(C204,'[1]Validation Source'!$E$2:$F$15,2,0),"")</f>
        <v>North</v>
      </c>
      <c r="E204" s="11" t="s">
        <v>486</v>
      </c>
      <c r="F204" t="s">
        <v>559</v>
      </c>
      <c r="G204" s="9" t="s">
        <v>41</v>
      </c>
      <c r="H204" s="9" t="s">
        <v>565</v>
      </c>
      <c r="I204" s="9" t="s">
        <v>260</v>
      </c>
      <c r="J204" s="30" t="s">
        <v>273</v>
      </c>
      <c r="K204" s="9" t="s">
        <v>108</v>
      </c>
      <c r="L204" s="9" t="s">
        <v>77</v>
      </c>
      <c r="M204" s="9" t="s">
        <v>77</v>
      </c>
      <c r="N204" s="30" t="s">
        <v>45</v>
      </c>
      <c r="O204" s="9">
        <v>1</v>
      </c>
      <c r="P204" s="30" t="s">
        <v>229</v>
      </c>
      <c r="Q204" s="9" t="s">
        <v>112</v>
      </c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2" t="str">
        <f t="shared" si="6"/>
        <v/>
      </c>
      <c r="AC204" s="13"/>
      <c r="AD204" s="17"/>
      <c r="AE204" s="18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1:47" ht="15" customHeight="1" x14ac:dyDescent="0.25">
      <c r="A205" s="9" t="s">
        <v>11</v>
      </c>
      <c r="B205" s="31">
        <v>44274</v>
      </c>
      <c r="C205" s="9" t="s">
        <v>218</v>
      </c>
      <c r="D205" s="11" t="str">
        <f>IFERROR(VLOOKUP(C205,'[1]Validation Source'!$E$2:$F$15,2,0),"")</f>
        <v>North</v>
      </c>
      <c r="E205" s="11" t="s">
        <v>486</v>
      </c>
      <c r="F205" t="s">
        <v>561</v>
      </c>
      <c r="G205" s="9" t="s">
        <v>41</v>
      </c>
      <c r="H205" s="9" t="s">
        <v>565</v>
      </c>
      <c r="I205" s="9" t="s">
        <v>260</v>
      </c>
      <c r="J205" s="30" t="s">
        <v>274</v>
      </c>
      <c r="K205" s="9" t="s">
        <v>108</v>
      </c>
      <c r="L205" s="9" t="s">
        <v>115</v>
      </c>
      <c r="M205" s="9" t="s">
        <v>115</v>
      </c>
      <c r="N205" s="30" t="s">
        <v>45</v>
      </c>
      <c r="O205" s="9">
        <v>1</v>
      </c>
      <c r="P205" s="30" t="s">
        <v>229</v>
      </c>
      <c r="Q205" s="9" t="s">
        <v>112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2" t="str">
        <f t="shared" si="6"/>
        <v/>
      </c>
      <c r="AC205" s="13"/>
      <c r="AD205" s="17"/>
      <c r="AE205" s="18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1:47" ht="15" customHeight="1" x14ac:dyDescent="0.25">
      <c r="A206" s="9" t="s">
        <v>0</v>
      </c>
      <c r="B206" s="31">
        <v>44274</v>
      </c>
      <c r="C206" s="9" t="s">
        <v>218</v>
      </c>
      <c r="D206" s="11" t="str">
        <f>IFERROR(VLOOKUP(C206,'[1]Validation Source'!$E$2:$F$15,2,0),"")</f>
        <v>North</v>
      </c>
      <c r="E206" s="11" t="s">
        <v>486</v>
      </c>
      <c r="F206" t="s">
        <v>524</v>
      </c>
      <c r="G206" s="9" t="s">
        <v>41</v>
      </c>
      <c r="H206" s="9" t="s">
        <v>565</v>
      </c>
      <c r="I206" s="9" t="s">
        <v>260</v>
      </c>
      <c r="J206" s="30" t="s">
        <v>275</v>
      </c>
      <c r="K206" s="9" t="s">
        <v>108</v>
      </c>
      <c r="L206" s="9" t="s">
        <v>77</v>
      </c>
      <c r="M206" s="9" t="s">
        <v>77</v>
      </c>
      <c r="N206" s="30" t="s">
        <v>45</v>
      </c>
      <c r="O206" s="9">
        <v>1</v>
      </c>
      <c r="P206" s="30" t="s">
        <v>229</v>
      </c>
      <c r="Q206" s="9" t="s">
        <v>112</v>
      </c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2" t="str">
        <f t="shared" si="6"/>
        <v/>
      </c>
      <c r="AC206" s="13"/>
      <c r="AD206" s="17"/>
      <c r="AE206" s="18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1:47" ht="15" customHeight="1" x14ac:dyDescent="0.25">
      <c r="A207" s="9" t="s">
        <v>1</v>
      </c>
      <c r="B207" s="20">
        <v>44409</v>
      </c>
      <c r="C207" s="9" t="s">
        <v>218</v>
      </c>
      <c r="D207" s="11" t="str">
        <f>IFERROR(VLOOKUP(C207,'[1]Validation Source'!$E$2:$F$15,2,0),"")</f>
        <v>North</v>
      </c>
      <c r="E207" s="11" t="s">
        <v>486</v>
      </c>
      <c r="F207" t="s">
        <v>525</v>
      </c>
      <c r="G207" s="9" t="s">
        <v>41</v>
      </c>
      <c r="H207" s="9" t="s">
        <v>565</v>
      </c>
      <c r="I207" s="9" t="s">
        <v>260</v>
      </c>
      <c r="J207" s="30" t="s">
        <v>276</v>
      </c>
      <c r="K207" s="9" t="s">
        <v>108</v>
      </c>
      <c r="L207" s="9" t="s">
        <v>77</v>
      </c>
      <c r="M207" s="9" t="s">
        <v>77</v>
      </c>
      <c r="N207" s="30" t="s">
        <v>45</v>
      </c>
      <c r="O207" s="9">
        <v>1</v>
      </c>
      <c r="P207" s="30" t="s">
        <v>229</v>
      </c>
      <c r="Q207" s="9" t="s">
        <v>112</v>
      </c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2" t="str">
        <f t="shared" si="6"/>
        <v/>
      </c>
      <c r="AC207" s="13"/>
      <c r="AD207" s="17"/>
      <c r="AE207" s="18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1:47" ht="15" customHeight="1" x14ac:dyDescent="0.25">
      <c r="A208" s="9" t="s">
        <v>2</v>
      </c>
      <c r="B208" s="31">
        <v>44236</v>
      </c>
      <c r="C208" s="9" t="s">
        <v>218</v>
      </c>
      <c r="D208" s="11" t="str">
        <f>IFERROR(VLOOKUP(C208,'[1]Validation Source'!$E$2:$F$15,2,0),"")</f>
        <v>North</v>
      </c>
      <c r="E208" s="11" t="s">
        <v>486</v>
      </c>
      <c r="F208" t="s">
        <v>526</v>
      </c>
      <c r="G208" s="9" t="s">
        <v>41</v>
      </c>
      <c r="H208" s="9" t="s">
        <v>565</v>
      </c>
      <c r="I208" s="9" t="s">
        <v>260</v>
      </c>
      <c r="J208" s="30" t="s">
        <v>277</v>
      </c>
      <c r="K208" s="9" t="s">
        <v>108</v>
      </c>
      <c r="L208" s="9" t="s">
        <v>115</v>
      </c>
      <c r="M208" s="9" t="s">
        <v>115</v>
      </c>
      <c r="N208" s="30" t="s">
        <v>45</v>
      </c>
      <c r="O208" s="9">
        <v>1</v>
      </c>
      <c r="P208" s="30" t="s">
        <v>229</v>
      </c>
      <c r="Q208" s="9" t="s">
        <v>112</v>
      </c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2" t="str">
        <f t="shared" si="6"/>
        <v/>
      </c>
      <c r="AC208" s="13"/>
      <c r="AD208" s="17"/>
      <c r="AE208" s="18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1:47" ht="15" customHeight="1" x14ac:dyDescent="0.25">
      <c r="A209" s="9" t="s">
        <v>3</v>
      </c>
      <c r="B209" s="31">
        <v>44298</v>
      </c>
      <c r="C209" s="9" t="s">
        <v>218</v>
      </c>
      <c r="D209" s="11" t="str">
        <f>IFERROR(VLOOKUP(C209,'[1]Validation Source'!$E$2:$F$15,2,0),"")</f>
        <v>North</v>
      </c>
      <c r="E209" s="11" t="s">
        <v>496</v>
      </c>
      <c r="F209" t="s">
        <v>527</v>
      </c>
      <c r="G209" s="9" t="s">
        <v>41</v>
      </c>
      <c r="H209" s="9" t="s">
        <v>564</v>
      </c>
      <c r="I209" s="9" t="s">
        <v>932</v>
      </c>
      <c r="J209" s="30" t="s">
        <v>262</v>
      </c>
      <c r="K209" s="9" t="s">
        <v>108</v>
      </c>
      <c r="L209" s="9" t="s">
        <v>44</v>
      </c>
      <c r="M209" s="9" t="s">
        <v>44</v>
      </c>
      <c r="N209" s="30" t="s">
        <v>45</v>
      </c>
      <c r="O209" s="9">
        <v>1</v>
      </c>
      <c r="P209" s="30">
        <v>3</v>
      </c>
      <c r="Q209" s="9" t="s">
        <v>112</v>
      </c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2" t="str">
        <f t="shared" si="6"/>
        <v/>
      </c>
      <c r="AC209" s="13"/>
      <c r="AD209" s="17"/>
      <c r="AE209" s="18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1:47" ht="15" customHeight="1" x14ac:dyDescent="0.25">
      <c r="A210" s="9" t="s">
        <v>4</v>
      </c>
      <c r="B210" s="31">
        <v>44306</v>
      </c>
      <c r="C210" s="9" t="s">
        <v>213</v>
      </c>
      <c r="D210" s="11" t="str">
        <f>IFERROR(VLOOKUP(C210,'[1]Validation Source'!$E$2:$F$15,2,0),"")</f>
        <v>East</v>
      </c>
      <c r="E210" s="11" t="s">
        <v>486</v>
      </c>
      <c r="F210" t="s">
        <v>528</v>
      </c>
      <c r="G210" s="9" t="s">
        <v>41</v>
      </c>
      <c r="H210" s="9" t="s">
        <v>564</v>
      </c>
      <c r="I210" s="9" t="s">
        <v>932</v>
      </c>
      <c r="J210" s="30" t="s">
        <v>262</v>
      </c>
      <c r="K210" s="9" t="s">
        <v>108</v>
      </c>
      <c r="L210" s="9" t="s">
        <v>70</v>
      </c>
      <c r="M210" s="9" t="s">
        <v>418</v>
      </c>
      <c r="N210" s="30" t="s">
        <v>71</v>
      </c>
      <c r="O210" s="9">
        <v>1</v>
      </c>
      <c r="P210" s="30">
        <v>3</v>
      </c>
      <c r="Q210" s="9" t="s">
        <v>112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2" t="str">
        <f t="shared" si="6"/>
        <v/>
      </c>
      <c r="AC210" s="13"/>
      <c r="AD210" s="17"/>
      <c r="AE210" s="18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1:47" ht="15" customHeight="1" x14ac:dyDescent="0.25">
      <c r="A211" s="9" t="s">
        <v>5</v>
      </c>
      <c r="B211" s="31">
        <v>44307</v>
      </c>
      <c r="C211" s="9" t="s">
        <v>213</v>
      </c>
      <c r="D211" s="11" t="str">
        <f>IFERROR(VLOOKUP(C211,'[1]Validation Source'!$E$2:$F$15,2,0),"")</f>
        <v>East</v>
      </c>
      <c r="E211" s="11" t="s">
        <v>486</v>
      </c>
      <c r="F211" t="s">
        <v>529</v>
      </c>
      <c r="G211" s="9" t="s">
        <v>41</v>
      </c>
      <c r="H211" s="9" t="s">
        <v>564</v>
      </c>
      <c r="I211" s="9" t="s">
        <v>932</v>
      </c>
      <c r="J211" s="30" t="s">
        <v>262</v>
      </c>
      <c r="K211" s="9" t="s">
        <v>108</v>
      </c>
      <c r="L211" s="9" t="s">
        <v>44</v>
      </c>
      <c r="M211" s="9" t="s">
        <v>44</v>
      </c>
      <c r="N211" s="30" t="s">
        <v>71</v>
      </c>
      <c r="O211" s="9">
        <v>1</v>
      </c>
      <c r="P211" s="30">
        <v>3</v>
      </c>
      <c r="Q211" s="9" t="s">
        <v>112</v>
      </c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2" t="str">
        <f t="shared" si="6"/>
        <v/>
      </c>
      <c r="AC211" s="13"/>
      <c r="AD211" s="17"/>
      <c r="AE211" s="18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1:47" ht="15" customHeight="1" x14ac:dyDescent="0.25">
      <c r="A212" s="9" t="s">
        <v>6</v>
      </c>
      <c r="B212" s="31">
        <v>44307</v>
      </c>
      <c r="C212" s="9" t="s">
        <v>213</v>
      </c>
      <c r="D212" s="11" t="str">
        <f>IFERROR(VLOOKUP(C212,'[1]Validation Source'!$E$2:$F$15,2,0),"")</f>
        <v>East</v>
      </c>
      <c r="E212" s="11" t="s">
        <v>486</v>
      </c>
      <c r="F212" t="s">
        <v>530</v>
      </c>
      <c r="G212" s="9" t="s">
        <v>41</v>
      </c>
      <c r="H212" s="9" t="s">
        <v>564</v>
      </c>
      <c r="I212" s="9" t="s">
        <v>932</v>
      </c>
      <c r="J212" s="30" t="s">
        <v>262</v>
      </c>
      <c r="K212" s="9" t="s">
        <v>108</v>
      </c>
      <c r="L212" s="9" t="s">
        <v>44</v>
      </c>
      <c r="M212" s="9" t="s">
        <v>44</v>
      </c>
      <c r="N212" s="30" t="s">
        <v>71</v>
      </c>
      <c r="O212" s="9">
        <v>1</v>
      </c>
      <c r="P212" s="30">
        <v>3</v>
      </c>
      <c r="Q212" s="9" t="s">
        <v>112</v>
      </c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2" t="str">
        <f t="shared" si="6"/>
        <v/>
      </c>
      <c r="AC212" s="13"/>
      <c r="AD212" s="17"/>
      <c r="AE212" s="18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1:47" ht="15" customHeight="1" x14ac:dyDescent="0.25">
      <c r="A213" s="9" t="s">
        <v>7</v>
      </c>
      <c r="B213" s="31">
        <v>44275</v>
      </c>
      <c r="C213" s="9" t="s">
        <v>218</v>
      </c>
      <c r="D213" s="11" t="str">
        <f>IFERROR(VLOOKUP(C213,'[1]Validation Source'!$E$2:$F$15,2,0),"")</f>
        <v>North</v>
      </c>
      <c r="E213" s="11" t="s">
        <v>497</v>
      </c>
      <c r="F213" t="s">
        <v>531</v>
      </c>
      <c r="G213" s="9" t="s">
        <v>41</v>
      </c>
      <c r="H213" s="9" t="s">
        <v>565</v>
      </c>
      <c r="I213" s="9" t="s">
        <v>260</v>
      </c>
      <c r="J213" s="30" t="s">
        <v>278</v>
      </c>
      <c r="K213" s="9" t="s">
        <v>43</v>
      </c>
      <c r="L213" s="9" t="s">
        <v>55</v>
      </c>
      <c r="M213" s="9" t="s">
        <v>56</v>
      </c>
      <c r="N213" s="30" t="s">
        <v>71</v>
      </c>
      <c r="O213" s="9">
        <v>1</v>
      </c>
      <c r="P213" s="30" t="s">
        <v>229</v>
      </c>
      <c r="Q213" s="9" t="s">
        <v>112</v>
      </c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2" t="str">
        <f t="shared" si="6"/>
        <v/>
      </c>
      <c r="AC213" s="13"/>
      <c r="AD213" s="17"/>
      <c r="AE213" s="18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1:47" ht="15" customHeight="1" x14ac:dyDescent="0.25">
      <c r="A214" s="9" t="s">
        <v>8</v>
      </c>
      <c r="B214" s="31">
        <v>44275</v>
      </c>
      <c r="C214" s="9" t="s">
        <v>218</v>
      </c>
      <c r="D214" s="11" t="str">
        <f>IFERROR(VLOOKUP(C214,'[1]Validation Source'!$E$2:$F$15,2,0),"")</f>
        <v>North</v>
      </c>
      <c r="E214" s="11" t="s">
        <v>497</v>
      </c>
      <c r="F214" t="s">
        <v>532</v>
      </c>
      <c r="G214" s="9" t="s">
        <v>41</v>
      </c>
      <c r="H214" s="9" t="s">
        <v>565</v>
      </c>
      <c r="I214" s="9" t="s">
        <v>260</v>
      </c>
      <c r="J214" s="30" t="s">
        <v>265</v>
      </c>
      <c r="K214" s="9" t="s">
        <v>43</v>
      </c>
      <c r="L214" s="9" t="s">
        <v>115</v>
      </c>
      <c r="M214" s="9" t="s">
        <v>115</v>
      </c>
      <c r="N214" s="30" t="s">
        <v>45</v>
      </c>
      <c r="O214" s="9">
        <v>1</v>
      </c>
      <c r="P214" s="30" t="s">
        <v>229</v>
      </c>
      <c r="Q214" s="9" t="s">
        <v>112</v>
      </c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2" t="str">
        <f t="shared" si="6"/>
        <v/>
      </c>
      <c r="AC214" s="13"/>
      <c r="AD214" s="17"/>
      <c r="AE214" s="18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1:47" ht="15" customHeight="1" x14ac:dyDescent="0.25">
      <c r="A215" s="9" t="s">
        <v>9</v>
      </c>
      <c r="B215" s="31">
        <v>44275</v>
      </c>
      <c r="C215" s="9" t="s">
        <v>218</v>
      </c>
      <c r="D215" s="11" t="str">
        <f>IFERROR(VLOOKUP(C215,'[1]Validation Source'!$E$2:$F$15,2,0),"")</f>
        <v>North</v>
      </c>
      <c r="E215" s="11" t="s">
        <v>497</v>
      </c>
      <c r="F215" t="s">
        <v>533</v>
      </c>
      <c r="G215" s="9" t="s">
        <v>41</v>
      </c>
      <c r="H215" s="9" t="s">
        <v>565</v>
      </c>
      <c r="I215" s="9" t="s">
        <v>260</v>
      </c>
      <c r="J215" s="30" t="s">
        <v>265</v>
      </c>
      <c r="K215" s="9" t="s">
        <v>43</v>
      </c>
      <c r="L215" s="9" t="s">
        <v>77</v>
      </c>
      <c r="M215" s="9" t="s">
        <v>77</v>
      </c>
      <c r="N215" s="30" t="s">
        <v>45</v>
      </c>
      <c r="O215" s="9">
        <v>1</v>
      </c>
      <c r="P215" s="30" t="s">
        <v>229</v>
      </c>
      <c r="Q215" s="9" t="s">
        <v>112</v>
      </c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2" t="str">
        <f t="shared" si="6"/>
        <v/>
      </c>
      <c r="AC215" s="13"/>
      <c r="AD215" s="17"/>
      <c r="AE215" s="18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1:47" ht="15" customHeight="1" x14ac:dyDescent="0.25">
      <c r="A216" s="9" t="s">
        <v>10</v>
      </c>
      <c r="B216" s="31">
        <v>44275</v>
      </c>
      <c r="C216" s="9" t="s">
        <v>218</v>
      </c>
      <c r="D216" s="11" t="str">
        <f>IFERROR(VLOOKUP(C216,'[1]Validation Source'!$E$2:$F$15,2,0),"")</f>
        <v>North</v>
      </c>
      <c r="E216" s="11" t="s">
        <v>497</v>
      </c>
      <c r="F216" t="s">
        <v>534</v>
      </c>
      <c r="G216" s="9" t="s">
        <v>41</v>
      </c>
      <c r="H216" s="9" t="s">
        <v>565</v>
      </c>
      <c r="I216" s="9" t="s">
        <v>260</v>
      </c>
      <c r="J216" s="30" t="s">
        <v>265</v>
      </c>
      <c r="K216" s="9" t="s">
        <v>43</v>
      </c>
      <c r="L216" s="9" t="s">
        <v>44</v>
      </c>
      <c r="M216" s="9" t="s">
        <v>44</v>
      </c>
      <c r="N216" s="30" t="s">
        <v>45</v>
      </c>
      <c r="O216" s="9">
        <v>1</v>
      </c>
      <c r="P216" s="30" t="s">
        <v>229</v>
      </c>
      <c r="Q216" s="9" t="s">
        <v>112</v>
      </c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2" t="str">
        <f t="shared" si="6"/>
        <v/>
      </c>
      <c r="AC216" s="13"/>
      <c r="AD216" s="17"/>
      <c r="AE216" s="18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1:47" ht="15" customHeight="1" x14ac:dyDescent="0.25">
      <c r="A217" s="9" t="s">
        <v>11</v>
      </c>
      <c r="B217" s="31">
        <v>44275</v>
      </c>
      <c r="C217" s="9" t="s">
        <v>218</v>
      </c>
      <c r="D217" s="11" t="str">
        <f>IFERROR(VLOOKUP(C217,'[1]Validation Source'!$E$2:$F$15,2,0),"")</f>
        <v>North</v>
      </c>
      <c r="E217" s="11" t="s">
        <v>497</v>
      </c>
      <c r="F217" t="s">
        <v>535</v>
      </c>
      <c r="G217" s="9" t="s">
        <v>41</v>
      </c>
      <c r="H217" s="9" t="s">
        <v>565</v>
      </c>
      <c r="I217" s="9" t="s">
        <v>260</v>
      </c>
      <c r="J217" s="30" t="s">
        <v>265</v>
      </c>
      <c r="K217" s="9" t="s">
        <v>43</v>
      </c>
      <c r="L217" s="9" t="s">
        <v>44</v>
      </c>
      <c r="M217" s="9" t="s">
        <v>44</v>
      </c>
      <c r="N217" s="30" t="s">
        <v>45</v>
      </c>
      <c r="O217" s="9">
        <v>1</v>
      </c>
      <c r="P217" s="30" t="s">
        <v>229</v>
      </c>
      <c r="Q217" s="9" t="s">
        <v>112</v>
      </c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2" t="str">
        <f t="shared" si="6"/>
        <v/>
      </c>
      <c r="AC217" s="13"/>
      <c r="AD217" s="17"/>
      <c r="AE217" s="18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1:47" ht="15" customHeight="1" x14ac:dyDescent="0.25">
      <c r="A218" s="9" t="s">
        <v>0</v>
      </c>
      <c r="B218" s="31">
        <v>44275</v>
      </c>
      <c r="C218" s="9" t="s">
        <v>218</v>
      </c>
      <c r="D218" s="11" t="str">
        <f>IFERROR(VLOOKUP(C218,'[1]Validation Source'!$E$2:$F$15,2,0),"")</f>
        <v>North</v>
      </c>
      <c r="E218" s="11" t="s">
        <v>486</v>
      </c>
      <c r="F218" t="s">
        <v>553</v>
      </c>
      <c r="G218" s="9" t="s">
        <v>41</v>
      </c>
      <c r="H218" s="9" t="s">
        <v>565</v>
      </c>
      <c r="I218" s="9" t="s">
        <v>260</v>
      </c>
      <c r="J218" s="30" t="s">
        <v>265</v>
      </c>
      <c r="K218" s="9" t="s">
        <v>43</v>
      </c>
      <c r="L218" s="9" t="s">
        <v>70</v>
      </c>
      <c r="M218" s="9" t="s">
        <v>418</v>
      </c>
      <c r="N218" s="30" t="s">
        <v>45</v>
      </c>
      <c r="O218" s="9">
        <v>1</v>
      </c>
      <c r="P218" s="30" t="s">
        <v>229</v>
      </c>
      <c r="Q218" s="9" t="s">
        <v>112</v>
      </c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2" t="str">
        <f t="shared" si="6"/>
        <v/>
      </c>
      <c r="AC218" s="13"/>
      <c r="AD218" s="17"/>
      <c r="AE218" s="18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1:47" ht="15" customHeight="1" x14ac:dyDescent="0.25">
      <c r="A219" s="9" t="s">
        <v>1</v>
      </c>
      <c r="B219" s="31">
        <v>44236</v>
      </c>
      <c r="C219" s="9" t="s">
        <v>218</v>
      </c>
      <c r="D219" s="11" t="str">
        <f>IFERROR(VLOOKUP(C219,'[1]Validation Source'!$E$2:$F$15,2,0),"")</f>
        <v>North</v>
      </c>
      <c r="E219" s="11" t="s">
        <v>486</v>
      </c>
      <c r="F219" t="s">
        <v>555</v>
      </c>
      <c r="G219" s="9" t="s">
        <v>41</v>
      </c>
      <c r="H219" s="9" t="s">
        <v>565</v>
      </c>
      <c r="I219" s="9" t="s">
        <v>260</v>
      </c>
      <c r="J219" s="30" t="s">
        <v>277</v>
      </c>
      <c r="K219" s="9" t="s">
        <v>108</v>
      </c>
      <c r="L219" s="9" t="s">
        <v>115</v>
      </c>
      <c r="M219" s="9" t="s">
        <v>115</v>
      </c>
      <c r="N219" s="30" t="s">
        <v>45</v>
      </c>
      <c r="O219" s="9">
        <v>1</v>
      </c>
      <c r="P219" s="30" t="s">
        <v>229</v>
      </c>
      <c r="Q219" s="9" t="s">
        <v>112</v>
      </c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2" t="str">
        <f t="shared" si="6"/>
        <v/>
      </c>
      <c r="AC219" s="13"/>
      <c r="AD219" s="17"/>
      <c r="AE219" s="18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1:47" ht="15" customHeight="1" x14ac:dyDescent="0.25">
      <c r="A220" s="9" t="s">
        <v>2</v>
      </c>
      <c r="B220" s="31">
        <v>44236</v>
      </c>
      <c r="C220" s="9" t="s">
        <v>218</v>
      </c>
      <c r="D220" s="11" t="str">
        <f>IFERROR(VLOOKUP(C220,'[1]Validation Source'!$E$2:$F$15,2,0),"")</f>
        <v>North</v>
      </c>
      <c r="E220" s="11" t="s">
        <v>486</v>
      </c>
      <c r="F220" t="s">
        <v>557</v>
      </c>
      <c r="G220" s="9" t="s">
        <v>41</v>
      </c>
      <c r="H220" s="9" t="s">
        <v>565</v>
      </c>
      <c r="I220" s="9" t="s">
        <v>260</v>
      </c>
      <c r="J220" s="30" t="s">
        <v>277</v>
      </c>
      <c r="K220" s="9" t="s">
        <v>108</v>
      </c>
      <c r="L220" s="9" t="s">
        <v>115</v>
      </c>
      <c r="M220" s="9" t="s">
        <v>115</v>
      </c>
      <c r="N220" s="30" t="s">
        <v>45</v>
      </c>
      <c r="O220" s="9">
        <v>1</v>
      </c>
      <c r="P220" s="30" t="s">
        <v>229</v>
      </c>
      <c r="Q220" s="9" t="s">
        <v>112</v>
      </c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2" t="str">
        <f t="shared" si="6"/>
        <v/>
      </c>
      <c r="AC220" s="13"/>
      <c r="AD220" s="17"/>
      <c r="AE220" s="18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1:47" ht="15" customHeight="1" x14ac:dyDescent="0.25">
      <c r="A221" s="9" t="s">
        <v>3</v>
      </c>
      <c r="B221" s="31">
        <v>44236</v>
      </c>
      <c r="C221" s="9" t="s">
        <v>218</v>
      </c>
      <c r="D221" s="11" t="str">
        <f>IFERROR(VLOOKUP(C221,'[1]Validation Source'!$E$2:$F$15,2,0),"")</f>
        <v>North</v>
      </c>
      <c r="E221" s="11" t="s">
        <v>486</v>
      </c>
      <c r="F221" t="s">
        <v>559</v>
      </c>
      <c r="G221" s="9" t="s">
        <v>41</v>
      </c>
      <c r="H221" s="9" t="s">
        <v>565</v>
      </c>
      <c r="I221" s="9" t="s">
        <v>260</v>
      </c>
      <c r="J221" s="30" t="s">
        <v>277</v>
      </c>
      <c r="K221" s="9" t="s">
        <v>108</v>
      </c>
      <c r="L221" s="9" t="s">
        <v>44</v>
      </c>
      <c r="M221" s="9" t="s">
        <v>44</v>
      </c>
      <c r="N221" s="30" t="s">
        <v>45</v>
      </c>
      <c r="O221" s="9">
        <v>1</v>
      </c>
      <c r="P221" s="30" t="s">
        <v>229</v>
      </c>
      <c r="Q221" s="9" t="s">
        <v>112</v>
      </c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2" t="str">
        <f t="shared" si="6"/>
        <v/>
      </c>
      <c r="AC221" s="13"/>
      <c r="AD221" s="17"/>
      <c r="AE221" s="18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1:47" ht="15" customHeight="1" x14ac:dyDescent="0.25">
      <c r="A222" s="9" t="s">
        <v>4</v>
      </c>
      <c r="B222" s="31">
        <v>44236</v>
      </c>
      <c r="C222" s="9" t="s">
        <v>218</v>
      </c>
      <c r="D222" s="11" t="str">
        <f>IFERROR(VLOOKUP(C222,'[1]Validation Source'!$E$2:$F$15,2,0),"")</f>
        <v>North</v>
      </c>
      <c r="E222" s="11" t="s">
        <v>486</v>
      </c>
      <c r="F222" t="s">
        <v>561</v>
      </c>
      <c r="G222" s="9" t="s">
        <v>41</v>
      </c>
      <c r="H222" s="9" t="s">
        <v>565</v>
      </c>
      <c r="I222" s="9" t="s">
        <v>260</v>
      </c>
      <c r="J222" s="30" t="s">
        <v>277</v>
      </c>
      <c r="K222" s="9" t="s">
        <v>108</v>
      </c>
      <c r="L222" s="9" t="s">
        <v>44</v>
      </c>
      <c r="M222" s="9" t="s">
        <v>44</v>
      </c>
      <c r="N222" s="30" t="s">
        <v>45</v>
      </c>
      <c r="O222" s="9">
        <v>1</v>
      </c>
      <c r="P222" s="30" t="s">
        <v>229</v>
      </c>
      <c r="Q222" s="9" t="s">
        <v>112</v>
      </c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2" t="str">
        <f t="shared" si="6"/>
        <v/>
      </c>
      <c r="AC222" s="13"/>
      <c r="AD222" s="17"/>
      <c r="AE222" s="18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1:47" ht="15" customHeight="1" x14ac:dyDescent="0.25">
      <c r="A223" s="9" t="s">
        <v>5</v>
      </c>
      <c r="B223" s="31">
        <v>44271</v>
      </c>
      <c r="C223" s="9" t="s">
        <v>218</v>
      </c>
      <c r="D223" s="11" t="str">
        <f>IFERROR(VLOOKUP(C223,'[1]Validation Source'!$E$2:$F$15,2,0),"")</f>
        <v>North</v>
      </c>
      <c r="E223" s="11" t="s">
        <v>468</v>
      </c>
      <c r="F223" t="s">
        <v>524</v>
      </c>
      <c r="G223" s="9" t="s">
        <v>41</v>
      </c>
      <c r="H223" s="9" t="s">
        <v>564</v>
      </c>
      <c r="I223" s="9" t="s">
        <v>932</v>
      </c>
      <c r="J223" s="30" t="s">
        <v>279</v>
      </c>
      <c r="K223" s="9" t="s">
        <v>108</v>
      </c>
      <c r="L223" s="9" t="s">
        <v>44</v>
      </c>
      <c r="M223" s="9" t="s">
        <v>44</v>
      </c>
      <c r="N223" s="30" t="s">
        <v>71</v>
      </c>
      <c r="O223" s="9">
        <v>1</v>
      </c>
      <c r="P223" s="30" t="s">
        <v>229</v>
      </c>
      <c r="Q223" s="9" t="s">
        <v>112</v>
      </c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2" t="str">
        <f t="shared" si="6"/>
        <v/>
      </c>
      <c r="AC223" s="13"/>
      <c r="AD223" s="17"/>
      <c r="AE223" s="18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1:47" ht="15" customHeight="1" x14ac:dyDescent="0.25">
      <c r="A224" s="9" t="s">
        <v>6</v>
      </c>
      <c r="B224" s="31">
        <v>44271</v>
      </c>
      <c r="C224" s="9" t="s">
        <v>218</v>
      </c>
      <c r="D224" s="11" t="str">
        <f>IFERROR(VLOOKUP(C224,'[1]Validation Source'!$E$2:$F$15,2,0),"")</f>
        <v>North</v>
      </c>
      <c r="E224" s="11" t="s">
        <v>468</v>
      </c>
      <c r="F224" t="s">
        <v>525</v>
      </c>
      <c r="G224" s="9" t="s">
        <v>41</v>
      </c>
      <c r="H224" s="9" t="s">
        <v>564</v>
      </c>
      <c r="I224" s="9" t="s">
        <v>932</v>
      </c>
      <c r="J224" s="30" t="s">
        <v>280</v>
      </c>
      <c r="K224" s="9" t="s">
        <v>43</v>
      </c>
      <c r="L224" s="9" t="s">
        <v>70</v>
      </c>
      <c r="M224" s="9" t="s">
        <v>418</v>
      </c>
      <c r="N224" s="30" t="s">
        <v>71</v>
      </c>
      <c r="O224" s="9">
        <v>1</v>
      </c>
      <c r="P224" s="30" t="s">
        <v>229</v>
      </c>
      <c r="Q224" s="9" t="s">
        <v>112</v>
      </c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2" t="str">
        <f t="shared" si="6"/>
        <v/>
      </c>
      <c r="AC224" s="13"/>
      <c r="AD224" s="17"/>
      <c r="AE224" s="18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1:47" ht="15" customHeight="1" x14ac:dyDescent="0.25">
      <c r="A225" s="9" t="s">
        <v>7</v>
      </c>
      <c r="B225" s="31">
        <v>44271</v>
      </c>
      <c r="C225" s="9" t="s">
        <v>218</v>
      </c>
      <c r="D225" s="11" t="str">
        <f>IFERROR(VLOOKUP(C225,'[1]Validation Source'!$E$2:$F$15,2,0),"")</f>
        <v>North</v>
      </c>
      <c r="E225" s="11" t="s">
        <v>468</v>
      </c>
      <c r="F225" t="s">
        <v>526</v>
      </c>
      <c r="G225" s="9" t="s">
        <v>41</v>
      </c>
      <c r="H225" s="9" t="s">
        <v>564</v>
      </c>
      <c r="I225" s="9" t="s">
        <v>932</v>
      </c>
      <c r="J225" s="30" t="s">
        <v>282</v>
      </c>
      <c r="K225" s="9" t="s">
        <v>108</v>
      </c>
      <c r="L225" s="9" t="s">
        <v>70</v>
      </c>
      <c r="M225" s="9" t="s">
        <v>418</v>
      </c>
      <c r="N225" s="30" t="s">
        <v>45</v>
      </c>
      <c r="O225" s="9">
        <v>1</v>
      </c>
      <c r="P225" s="30" t="s">
        <v>229</v>
      </c>
      <c r="Q225" s="9" t="s">
        <v>112</v>
      </c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2" t="str">
        <f t="shared" si="6"/>
        <v/>
      </c>
      <c r="AC225" s="13"/>
      <c r="AD225" s="17"/>
      <c r="AE225" s="18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1:47" ht="15" customHeight="1" x14ac:dyDescent="0.25">
      <c r="A226" s="9" t="s">
        <v>8</v>
      </c>
      <c r="B226" s="31">
        <v>44340</v>
      </c>
      <c r="C226" s="9" t="s">
        <v>218</v>
      </c>
      <c r="D226" s="11" t="str">
        <f>IFERROR(VLOOKUP(C226,'[1]Validation Source'!$E$2:$F$15,2,0),"")</f>
        <v>North</v>
      </c>
      <c r="E226" s="11" t="s">
        <v>496</v>
      </c>
      <c r="F226" t="s">
        <v>527</v>
      </c>
      <c r="G226" s="9" t="s">
        <v>41</v>
      </c>
      <c r="H226" s="9" t="s">
        <v>564</v>
      </c>
      <c r="I226" s="9" t="s">
        <v>932</v>
      </c>
      <c r="J226" s="32" t="s">
        <v>283</v>
      </c>
      <c r="K226" s="9" t="s">
        <v>43</v>
      </c>
      <c r="L226" s="9" t="s">
        <v>70</v>
      </c>
      <c r="M226" s="9" t="s">
        <v>418</v>
      </c>
      <c r="N226" s="30" t="s">
        <v>45</v>
      </c>
      <c r="O226" s="9">
        <v>1</v>
      </c>
      <c r="P226" s="30" t="s">
        <v>229</v>
      </c>
      <c r="Q226" s="9" t="s">
        <v>112</v>
      </c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2" t="str">
        <f t="shared" si="6"/>
        <v/>
      </c>
      <c r="AC226" s="13"/>
      <c r="AD226" s="17"/>
      <c r="AE226" s="18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1:47" ht="15" customHeight="1" x14ac:dyDescent="0.25">
      <c r="A227" s="9" t="s">
        <v>9</v>
      </c>
      <c r="B227" s="31">
        <v>44340</v>
      </c>
      <c r="C227" s="9" t="s">
        <v>218</v>
      </c>
      <c r="D227" s="11" t="str">
        <f>IFERROR(VLOOKUP(C227,'[1]Validation Source'!$E$2:$F$15,2,0),"")</f>
        <v>North</v>
      </c>
      <c r="E227" s="11" t="s">
        <v>496</v>
      </c>
      <c r="F227" t="s">
        <v>528</v>
      </c>
      <c r="G227" s="9" t="s">
        <v>41</v>
      </c>
      <c r="H227" s="9" t="s">
        <v>564</v>
      </c>
      <c r="I227" s="9" t="s">
        <v>932</v>
      </c>
      <c r="J227" s="32" t="s">
        <v>283</v>
      </c>
      <c r="K227" s="9" t="s">
        <v>43</v>
      </c>
      <c r="L227" s="9" t="s">
        <v>44</v>
      </c>
      <c r="M227" s="9" t="s">
        <v>44</v>
      </c>
      <c r="N227" s="30" t="s">
        <v>45</v>
      </c>
      <c r="O227" s="9">
        <v>1</v>
      </c>
      <c r="P227" s="30" t="s">
        <v>229</v>
      </c>
      <c r="Q227" s="9" t="s">
        <v>112</v>
      </c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2" t="str">
        <f t="shared" si="6"/>
        <v/>
      </c>
      <c r="AC227" s="13"/>
      <c r="AD227" s="17"/>
      <c r="AE227" s="18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1:47" ht="15" customHeight="1" x14ac:dyDescent="0.25">
      <c r="A228" s="9" t="s">
        <v>10</v>
      </c>
      <c r="B228" s="31">
        <v>44282</v>
      </c>
      <c r="C228" s="9" t="s">
        <v>218</v>
      </c>
      <c r="D228" s="11" t="str">
        <f>IFERROR(VLOOKUP(C228,'[1]Validation Source'!$E$2:$F$15,2,0),"")</f>
        <v>North</v>
      </c>
      <c r="E228" s="11" t="s">
        <v>497</v>
      </c>
      <c r="F228" t="s">
        <v>529</v>
      </c>
      <c r="G228" s="9" t="s">
        <v>41</v>
      </c>
      <c r="H228" s="9" t="s">
        <v>565</v>
      </c>
      <c r="I228" s="9" t="s">
        <v>260</v>
      </c>
      <c r="J228" s="30" t="s">
        <v>261</v>
      </c>
      <c r="K228" s="9" t="s">
        <v>108</v>
      </c>
      <c r="L228" s="9" t="s">
        <v>115</v>
      </c>
      <c r="M228" s="9" t="s">
        <v>115</v>
      </c>
      <c r="N228" s="30" t="s">
        <v>45</v>
      </c>
      <c r="O228" s="9">
        <v>1</v>
      </c>
      <c r="P228" s="30" t="s">
        <v>229</v>
      </c>
      <c r="Q228" s="9" t="s">
        <v>112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2" t="str">
        <f t="shared" si="6"/>
        <v/>
      </c>
      <c r="AC228" s="13"/>
      <c r="AD228" s="17"/>
      <c r="AE228" s="18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1:47" ht="15" customHeight="1" x14ac:dyDescent="0.25">
      <c r="A229" s="9" t="s">
        <v>11</v>
      </c>
      <c r="B229" s="31">
        <v>44301</v>
      </c>
      <c r="C229" s="9" t="s">
        <v>218</v>
      </c>
      <c r="D229" s="11" t="str">
        <f>IFERROR(VLOOKUP(C229,'[1]Validation Source'!$E$2:$F$15,2,0),"")</f>
        <v>North</v>
      </c>
      <c r="E229" s="11" t="s">
        <v>486</v>
      </c>
      <c r="F229" t="s">
        <v>530</v>
      </c>
      <c r="G229" s="9" t="s">
        <v>155</v>
      </c>
      <c r="H229" s="9" t="s">
        <v>564</v>
      </c>
      <c r="I229" s="9" t="s">
        <v>932</v>
      </c>
      <c r="J229" s="30" t="s">
        <v>262</v>
      </c>
      <c r="K229" s="9" t="s">
        <v>108</v>
      </c>
      <c r="L229" s="9" t="s">
        <v>284</v>
      </c>
      <c r="M229" s="9" t="s">
        <v>284</v>
      </c>
      <c r="N229" s="30" t="s">
        <v>71</v>
      </c>
      <c r="O229" s="9">
        <v>1</v>
      </c>
      <c r="P229" s="30" t="s">
        <v>229</v>
      </c>
      <c r="Q229" s="9" t="s">
        <v>112</v>
      </c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2" t="str">
        <f t="shared" si="6"/>
        <v/>
      </c>
      <c r="AC229" s="13"/>
      <c r="AD229" s="17"/>
      <c r="AE229" s="18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1:47" ht="15" customHeight="1" x14ac:dyDescent="0.25">
      <c r="A230" s="9" t="s">
        <v>0</v>
      </c>
      <c r="B230" s="31">
        <v>44301</v>
      </c>
      <c r="C230" s="9" t="s">
        <v>218</v>
      </c>
      <c r="D230" s="11" t="str">
        <f>IFERROR(VLOOKUP(C230,'[1]Validation Source'!$E$2:$F$15,2,0),"")</f>
        <v>North</v>
      </c>
      <c r="E230" s="11" t="s">
        <v>468</v>
      </c>
      <c r="F230" t="s">
        <v>531</v>
      </c>
      <c r="G230" s="9" t="s">
        <v>41</v>
      </c>
      <c r="H230" s="9" t="s">
        <v>85</v>
      </c>
      <c r="I230" s="9" t="s">
        <v>932</v>
      </c>
      <c r="J230" s="30" t="s">
        <v>285</v>
      </c>
      <c r="K230" s="9" t="s">
        <v>43</v>
      </c>
      <c r="L230" s="9" t="s">
        <v>44</v>
      </c>
      <c r="M230" s="9" t="s">
        <v>44</v>
      </c>
      <c r="N230" s="30" t="s">
        <v>45</v>
      </c>
      <c r="O230" s="9">
        <v>1</v>
      </c>
      <c r="P230" s="30">
        <v>8</v>
      </c>
      <c r="Q230" s="9" t="s">
        <v>112</v>
      </c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2" t="str">
        <f t="shared" si="6"/>
        <v/>
      </c>
      <c r="AC230" s="13"/>
      <c r="AD230" s="17"/>
      <c r="AE230" s="18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1:47" ht="15" customHeight="1" x14ac:dyDescent="0.25">
      <c r="A231" s="9" t="s">
        <v>1</v>
      </c>
      <c r="B231" s="31">
        <v>44283</v>
      </c>
      <c r="C231" s="9" t="s">
        <v>218</v>
      </c>
      <c r="D231" s="11" t="str">
        <f>IFERROR(VLOOKUP(C231,'[1]Validation Source'!$E$2:$F$15,2,0),"")</f>
        <v>North</v>
      </c>
      <c r="E231" s="11" t="s">
        <v>486</v>
      </c>
      <c r="F231" t="s">
        <v>532</v>
      </c>
      <c r="G231" s="9" t="s">
        <v>286</v>
      </c>
      <c r="H231" s="9" t="s">
        <v>565</v>
      </c>
      <c r="I231" s="9" t="s">
        <v>260</v>
      </c>
      <c r="J231" s="30" t="s">
        <v>287</v>
      </c>
      <c r="K231" s="9" t="s">
        <v>108</v>
      </c>
      <c r="L231" s="9" t="s">
        <v>64</v>
      </c>
      <c r="M231" s="9" t="s">
        <v>271</v>
      </c>
      <c r="N231" s="30" t="s">
        <v>45</v>
      </c>
      <c r="O231" s="9">
        <v>1</v>
      </c>
      <c r="P231" s="30" t="s">
        <v>229</v>
      </c>
      <c r="Q231" s="9" t="s">
        <v>112</v>
      </c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2" t="str">
        <f t="shared" si="6"/>
        <v/>
      </c>
      <c r="AC231" s="13"/>
      <c r="AD231" s="17"/>
      <c r="AE231" s="18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1:47" ht="15" customHeight="1" x14ac:dyDescent="0.25">
      <c r="A232" s="9" t="s">
        <v>2</v>
      </c>
      <c r="B232" s="31">
        <v>44307</v>
      </c>
      <c r="C232" s="9" t="s">
        <v>213</v>
      </c>
      <c r="D232" s="11" t="str">
        <f>IFERROR(VLOOKUP(C232,'[1]Validation Source'!$E$2:$F$15,2,0),"")</f>
        <v>East</v>
      </c>
      <c r="E232" s="11" t="s">
        <v>486</v>
      </c>
      <c r="F232" t="s">
        <v>533</v>
      </c>
      <c r="G232" s="9" t="s">
        <v>41</v>
      </c>
      <c r="H232" s="9" t="s">
        <v>564</v>
      </c>
      <c r="I232" s="9" t="s">
        <v>932</v>
      </c>
      <c r="J232" s="30" t="s">
        <v>262</v>
      </c>
      <c r="K232" s="9" t="s">
        <v>108</v>
      </c>
      <c r="L232" s="9" t="s">
        <v>70</v>
      </c>
      <c r="M232" s="9" t="s">
        <v>418</v>
      </c>
      <c r="N232" s="30" t="s">
        <v>71</v>
      </c>
      <c r="O232" s="9">
        <v>1</v>
      </c>
      <c r="P232" s="30" t="s">
        <v>229</v>
      </c>
      <c r="Q232" s="9" t="s">
        <v>112</v>
      </c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2" t="str">
        <f t="shared" si="6"/>
        <v/>
      </c>
      <c r="AC232" s="13"/>
      <c r="AD232" s="17"/>
      <c r="AE232" s="18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1:47" ht="15" customHeight="1" x14ac:dyDescent="0.25">
      <c r="A233" s="9" t="s">
        <v>3</v>
      </c>
      <c r="B233" s="31">
        <v>44317</v>
      </c>
      <c r="C233" s="9" t="s">
        <v>218</v>
      </c>
      <c r="D233" s="11" t="str">
        <f>IFERROR(VLOOKUP(C233,'[1]Validation Source'!$E$2:$F$15,2,0),"")</f>
        <v>North</v>
      </c>
      <c r="E233" s="11" t="s">
        <v>486</v>
      </c>
      <c r="F233" t="s">
        <v>534</v>
      </c>
      <c r="G233" s="9" t="s">
        <v>41</v>
      </c>
      <c r="H233" s="9" t="s">
        <v>564</v>
      </c>
      <c r="I233" s="9" t="s">
        <v>932</v>
      </c>
      <c r="J233" s="30" t="s">
        <v>262</v>
      </c>
      <c r="K233" s="9" t="s">
        <v>108</v>
      </c>
      <c r="L233" s="9" t="s">
        <v>70</v>
      </c>
      <c r="M233" s="9" t="s">
        <v>418</v>
      </c>
      <c r="N233" s="30" t="s">
        <v>45</v>
      </c>
      <c r="O233" s="9">
        <v>1</v>
      </c>
      <c r="P233" s="30" t="s">
        <v>229</v>
      </c>
      <c r="Q233" s="9" t="s">
        <v>126</v>
      </c>
      <c r="R233" s="9" t="s">
        <v>907</v>
      </c>
      <c r="S233" s="9" t="s">
        <v>48</v>
      </c>
      <c r="T233" s="9" t="s">
        <v>58</v>
      </c>
      <c r="U233" s="9"/>
      <c r="V233" s="9">
        <v>2.5</v>
      </c>
      <c r="W233" s="9" t="s">
        <v>289</v>
      </c>
      <c r="X233" s="9">
        <f t="shared" ref="X233:X234" ca="1" si="7">RANDBETWEEN(200000,5000000)</f>
        <v>4443584</v>
      </c>
      <c r="Y233" s="9"/>
      <c r="Z233" s="9"/>
      <c r="AA233" s="9"/>
      <c r="AB233" s="12" t="str">
        <f t="shared" si="6"/>
        <v/>
      </c>
      <c r="AC233" s="13">
        <v>44343</v>
      </c>
      <c r="AD233" s="17"/>
      <c r="AE233" s="18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1:47" ht="15" customHeight="1" x14ac:dyDescent="0.25">
      <c r="A234" s="9" t="s">
        <v>4</v>
      </c>
      <c r="B234" s="31">
        <v>44317</v>
      </c>
      <c r="C234" s="9" t="s">
        <v>218</v>
      </c>
      <c r="D234" s="11" t="str">
        <f>IFERROR(VLOOKUP(C234,'[1]Validation Source'!$E$2:$F$15,2,0),"")</f>
        <v>North</v>
      </c>
      <c r="E234" s="11" t="s">
        <v>486</v>
      </c>
      <c r="F234" t="s">
        <v>535</v>
      </c>
      <c r="G234" s="9" t="s">
        <v>41</v>
      </c>
      <c r="H234" s="9" t="s">
        <v>564</v>
      </c>
      <c r="I234" s="9" t="s">
        <v>932</v>
      </c>
      <c r="J234" s="30" t="s">
        <v>262</v>
      </c>
      <c r="K234" s="9" t="s">
        <v>108</v>
      </c>
      <c r="L234" s="9" t="s">
        <v>70</v>
      </c>
      <c r="M234" s="9" t="s">
        <v>418</v>
      </c>
      <c r="N234" s="30" t="s">
        <v>45</v>
      </c>
      <c r="O234" s="9">
        <v>1</v>
      </c>
      <c r="P234" s="30" t="s">
        <v>229</v>
      </c>
      <c r="Q234" s="9" t="s">
        <v>126</v>
      </c>
      <c r="R234" s="9" t="s">
        <v>908</v>
      </c>
      <c r="S234" s="9" t="s">
        <v>66</v>
      </c>
      <c r="T234" s="9" t="s">
        <v>58</v>
      </c>
      <c r="U234" s="9"/>
      <c r="V234" s="9">
        <v>0.3</v>
      </c>
      <c r="W234" s="9" t="s">
        <v>179</v>
      </c>
      <c r="X234" s="9">
        <f t="shared" ca="1" si="7"/>
        <v>308086</v>
      </c>
      <c r="Y234" s="9"/>
      <c r="Z234" s="9"/>
      <c r="AA234" s="9"/>
      <c r="AB234" s="12" t="str">
        <f t="shared" si="6"/>
        <v/>
      </c>
      <c r="AC234" s="13"/>
      <c r="AD234" s="17"/>
      <c r="AE234" s="18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1:47" ht="15" customHeight="1" x14ac:dyDescent="0.25">
      <c r="A235" s="9" t="s">
        <v>5</v>
      </c>
      <c r="B235" s="31">
        <v>44317</v>
      </c>
      <c r="C235" s="9" t="s">
        <v>218</v>
      </c>
      <c r="D235" s="11" t="str">
        <f>IFERROR(VLOOKUP(C235,'[1]Validation Source'!$E$2:$F$15,2,0),"")</f>
        <v>North</v>
      </c>
      <c r="E235" s="11" t="s">
        <v>486</v>
      </c>
      <c r="F235" t="s">
        <v>553</v>
      </c>
      <c r="G235" s="9" t="s">
        <v>41</v>
      </c>
      <c r="H235" s="9" t="s">
        <v>564</v>
      </c>
      <c r="I235" s="9" t="s">
        <v>932</v>
      </c>
      <c r="J235" s="30" t="s">
        <v>262</v>
      </c>
      <c r="K235" s="9" t="s">
        <v>108</v>
      </c>
      <c r="L235" s="9" t="s">
        <v>70</v>
      </c>
      <c r="M235" s="9" t="s">
        <v>418</v>
      </c>
      <c r="N235" s="30" t="s">
        <v>45</v>
      </c>
      <c r="O235" s="9">
        <v>1</v>
      </c>
      <c r="P235" s="30"/>
      <c r="Q235" s="9" t="s">
        <v>126</v>
      </c>
      <c r="R235" s="9" t="s">
        <v>909</v>
      </c>
      <c r="S235" s="9" t="s">
        <v>48</v>
      </c>
      <c r="T235" s="9" t="s">
        <v>58</v>
      </c>
      <c r="U235" s="9"/>
      <c r="V235" s="9">
        <v>1.5</v>
      </c>
      <c r="W235" s="9" t="s">
        <v>103</v>
      </c>
      <c r="X235" s="9"/>
      <c r="Y235" s="9"/>
      <c r="Z235" s="9"/>
      <c r="AA235" s="9"/>
      <c r="AB235" s="12"/>
      <c r="AC235" s="13">
        <v>44342</v>
      </c>
      <c r="AD235" s="17"/>
      <c r="AE235" s="18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1:47" ht="15" customHeight="1" x14ac:dyDescent="0.25">
      <c r="A236" s="9" t="s">
        <v>6</v>
      </c>
      <c r="B236" s="31">
        <v>44317</v>
      </c>
      <c r="C236" s="9" t="s">
        <v>218</v>
      </c>
      <c r="D236" s="11" t="str">
        <f>IFERROR(VLOOKUP(C236,'[1]Validation Source'!$E$2:$F$15,2,0),"")</f>
        <v>North</v>
      </c>
      <c r="E236" s="11" t="s">
        <v>486</v>
      </c>
      <c r="F236" t="s">
        <v>555</v>
      </c>
      <c r="G236" s="9" t="s">
        <v>221</v>
      </c>
      <c r="H236" s="9" t="s">
        <v>564</v>
      </c>
      <c r="I236" s="9" t="s">
        <v>932</v>
      </c>
      <c r="J236" s="30" t="s">
        <v>262</v>
      </c>
      <c r="K236" s="9" t="s">
        <v>108</v>
      </c>
      <c r="L236" s="9" t="s">
        <v>70</v>
      </c>
      <c r="M236" s="9" t="s">
        <v>418</v>
      </c>
      <c r="N236" s="30" t="s">
        <v>45</v>
      </c>
      <c r="O236" s="9">
        <v>1</v>
      </c>
      <c r="P236" s="30" t="s">
        <v>229</v>
      </c>
      <c r="Q236" s="9" t="s">
        <v>126</v>
      </c>
      <c r="R236" s="9" t="s">
        <v>910</v>
      </c>
      <c r="S236" s="9" t="s">
        <v>66</v>
      </c>
      <c r="T236" s="9" t="s">
        <v>79</v>
      </c>
      <c r="U236" s="9" t="s">
        <v>293</v>
      </c>
      <c r="V236" s="9">
        <v>4</v>
      </c>
      <c r="W236" s="9" t="s">
        <v>294</v>
      </c>
      <c r="X236" s="9">
        <f ca="1">RANDBETWEEN(200000,5000000)</f>
        <v>4540332</v>
      </c>
      <c r="Y236" s="9">
        <f ca="1">RANDBETWEEN(200000,5000000)</f>
        <v>3301890</v>
      </c>
      <c r="Z236" s="9"/>
      <c r="AA236" s="9"/>
      <c r="AB236" s="12">
        <f t="shared" ca="1" si="6"/>
        <v>-0.27276463483287128</v>
      </c>
      <c r="AC236" s="13">
        <v>44343</v>
      </c>
      <c r="AD236" s="17"/>
      <c r="AE236" s="18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1:47" ht="15" customHeight="1" x14ac:dyDescent="0.25">
      <c r="A237" s="9" t="s">
        <v>7</v>
      </c>
      <c r="B237" s="31">
        <v>44317</v>
      </c>
      <c r="C237" s="9" t="s">
        <v>218</v>
      </c>
      <c r="D237" s="11" t="str">
        <f>IFERROR(VLOOKUP(C237,'[1]Validation Source'!$E$2:$F$15,2,0),"")</f>
        <v>North</v>
      </c>
      <c r="E237" s="11" t="s">
        <v>486</v>
      </c>
      <c r="F237" t="s">
        <v>557</v>
      </c>
      <c r="G237" s="9" t="s">
        <v>41</v>
      </c>
      <c r="H237" s="9" t="s">
        <v>564</v>
      </c>
      <c r="I237" s="9" t="s">
        <v>932</v>
      </c>
      <c r="J237" s="30" t="s">
        <v>262</v>
      </c>
      <c r="K237" s="9" t="s">
        <v>108</v>
      </c>
      <c r="L237" s="9" t="s">
        <v>115</v>
      </c>
      <c r="M237" s="9" t="s">
        <v>115</v>
      </c>
      <c r="N237" s="30" t="s">
        <v>45</v>
      </c>
      <c r="O237" s="9">
        <v>1</v>
      </c>
      <c r="P237" s="30" t="s">
        <v>229</v>
      </c>
      <c r="Q237" s="9" t="s">
        <v>112</v>
      </c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2" t="str">
        <f t="shared" si="6"/>
        <v/>
      </c>
      <c r="AC237" s="13"/>
      <c r="AD237" s="17"/>
      <c r="AE237" s="18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1:47" ht="15" customHeight="1" x14ac:dyDescent="0.25">
      <c r="A238" s="9" t="s">
        <v>8</v>
      </c>
      <c r="B238" s="31">
        <v>44301</v>
      </c>
      <c r="C238" s="9" t="s">
        <v>218</v>
      </c>
      <c r="D238" s="11" t="str">
        <f>IFERROR(VLOOKUP(C238,'[1]Validation Source'!$E$2:$F$15,2,0),"")</f>
        <v>North</v>
      </c>
      <c r="E238" s="11" t="s">
        <v>495</v>
      </c>
      <c r="F238" t="s">
        <v>559</v>
      </c>
      <c r="G238" s="9" t="s">
        <v>41</v>
      </c>
      <c r="H238" s="9" t="s">
        <v>85</v>
      </c>
      <c r="I238" s="9" t="s">
        <v>932</v>
      </c>
      <c r="J238" s="30" t="s">
        <v>223</v>
      </c>
      <c r="K238" s="9" t="s">
        <v>54</v>
      </c>
      <c r="L238" s="9" t="s">
        <v>44</v>
      </c>
      <c r="M238" s="9" t="s">
        <v>44</v>
      </c>
      <c r="N238" s="30" t="s">
        <v>45</v>
      </c>
      <c r="O238" s="9">
        <v>1</v>
      </c>
      <c r="P238" s="30" t="s">
        <v>229</v>
      </c>
      <c r="Q238" s="9" t="s">
        <v>112</v>
      </c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2" t="str">
        <f t="shared" si="6"/>
        <v/>
      </c>
      <c r="AC238" s="13"/>
      <c r="AD238" s="17"/>
      <c r="AE238" s="18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1:47" ht="15" customHeight="1" x14ac:dyDescent="0.25">
      <c r="A239" s="9" t="s">
        <v>9</v>
      </c>
      <c r="B239" s="31">
        <v>44301</v>
      </c>
      <c r="C239" s="9" t="s">
        <v>218</v>
      </c>
      <c r="D239" s="11" t="str">
        <f>IFERROR(VLOOKUP(C239,'[1]Validation Source'!$E$2:$F$15,2,0),"")</f>
        <v>North</v>
      </c>
      <c r="E239" s="11" t="s">
        <v>495</v>
      </c>
      <c r="F239" t="s">
        <v>561</v>
      </c>
      <c r="G239" s="9" t="s">
        <v>41</v>
      </c>
      <c r="H239" s="9" t="s">
        <v>85</v>
      </c>
      <c r="I239" s="9" t="s">
        <v>932</v>
      </c>
      <c r="J239" s="30" t="s">
        <v>223</v>
      </c>
      <c r="K239" s="9" t="s">
        <v>54</v>
      </c>
      <c r="L239" s="9" t="s">
        <v>115</v>
      </c>
      <c r="M239" s="9" t="s">
        <v>115</v>
      </c>
      <c r="N239" s="30" t="s">
        <v>45</v>
      </c>
      <c r="O239" s="9">
        <v>1</v>
      </c>
      <c r="P239" s="30" t="s">
        <v>229</v>
      </c>
      <c r="Q239" s="9" t="s">
        <v>112</v>
      </c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2" t="str">
        <f t="shared" si="6"/>
        <v/>
      </c>
      <c r="AC239" s="13"/>
      <c r="AD239" s="17"/>
      <c r="AE239" s="18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1:47" ht="15" customHeight="1" x14ac:dyDescent="0.25">
      <c r="A240" s="9" t="s">
        <v>10</v>
      </c>
      <c r="B240" s="31">
        <v>44314</v>
      </c>
      <c r="C240" s="9" t="s">
        <v>218</v>
      </c>
      <c r="D240" s="11" t="str">
        <f>IFERROR(VLOOKUP(C240,'[1]Validation Source'!$E$2:$F$15,2,0),"")</f>
        <v>North</v>
      </c>
      <c r="E240" s="11" t="s">
        <v>496</v>
      </c>
      <c r="F240" t="s">
        <v>524</v>
      </c>
      <c r="G240" s="9" t="s">
        <v>41</v>
      </c>
      <c r="H240" s="9" t="s">
        <v>564</v>
      </c>
      <c r="I240" s="9" t="s">
        <v>932</v>
      </c>
      <c r="J240" s="30" t="s">
        <v>262</v>
      </c>
      <c r="K240" s="9" t="s">
        <v>108</v>
      </c>
      <c r="L240" s="9" t="s">
        <v>44</v>
      </c>
      <c r="M240" s="9" t="s">
        <v>44</v>
      </c>
      <c r="N240" s="30" t="s">
        <v>71</v>
      </c>
      <c r="O240" s="9">
        <v>1</v>
      </c>
      <c r="P240" s="30" t="s">
        <v>229</v>
      </c>
      <c r="Q240" s="9" t="s">
        <v>112</v>
      </c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2" t="str">
        <f t="shared" si="6"/>
        <v/>
      </c>
      <c r="AC240" s="13"/>
      <c r="AD240" s="17"/>
      <c r="AE240" s="18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1:47" ht="15" customHeight="1" x14ac:dyDescent="0.25">
      <c r="A241" s="9" t="s">
        <v>11</v>
      </c>
      <c r="B241" s="31">
        <v>44346</v>
      </c>
      <c r="C241" s="9" t="s">
        <v>218</v>
      </c>
      <c r="D241" s="11" t="str">
        <f>IFERROR(VLOOKUP(C241,'[1]Validation Source'!$E$2:$F$15,2,0),"")</f>
        <v>North</v>
      </c>
      <c r="E241" s="11" t="s">
        <v>468</v>
      </c>
      <c r="F241" t="s">
        <v>525</v>
      </c>
      <c r="G241" s="9" t="s">
        <v>41</v>
      </c>
      <c r="H241" s="9" t="s">
        <v>564</v>
      </c>
      <c r="I241" s="9" t="s">
        <v>932</v>
      </c>
      <c r="J241" s="30" t="s">
        <v>262</v>
      </c>
      <c r="K241" s="9" t="s">
        <v>108</v>
      </c>
      <c r="L241" s="9" t="s">
        <v>77</v>
      </c>
      <c r="M241" s="9" t="s">
        <v>77</v>
      </c>
      <c r="N241" s="30" t="s">
        <v>45</v>
      </c>
      <c r="O241" s="9">
        <v>1</v>
      </c>
      <c r="P241" s="30" t="s">
        <v>229</v>
      </c>
      <c r="Q241" s="9" t="s">
        <v>112</v>
      </c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2" t="str">
        <f t="shared" si="6"/>
        <v/>
      </c>
      <c r="AC241" s="13"/>
      <c r="AD241" s="17"/>
      <c r="AE241" s="18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1:47" ht="15" customHeight="1" x14ac:dyDescent="0.25">
      <c r="A242" s="9" t="s">
        <v>0</v>
      </c>
      <c r="B242" s="31">
        <v>44346</v>
      </c>
      <c r="C242" s="9" t="s">
        <v>218</v>
      </c>
      <c r="D242" s="11" t="str">
        <f>IFERROR(VLOOKUP(C242,'[1]Validation Source'!$E$2:$F$15,2,0),"")</f>
        <v>North</v>
      </c>
      <c r="E242" s="11" t="s">
        <v>468</v>
      </c>
      <c r="F242" t="s">
        <v>526</v>
      </c>
      <c r="G242" s="9" t="s">
        <v>41</v>
      </c>
      <c r="H242" s="9" t="s">
        <v>564</v>
      </c>
      <c r="I242" s="9" t="s">
        <v>932</v>
      </c>
      <c r="J242" s="30" t="s">
        <v>295</v>
      </c>
      <c r="K242" s="9" t="s">
        <v>108</v>
      </c>
      <c r="L242" s="9" t="s">
        <v>77</v>
      </c>
      <c r="M242" s="9" t="s">
        <v>77</v>
      </c>
      <c r="N242" s="30" t="s">
        <v>45</v>
      </c>
      <c r="O242" s="9">
        <v>1</v>
      </c>
      <c r="P242" s="30" t="s">
        <v>229</v>
      </c>
      <c r="Q242" s="9" t="s">
        <v>112</v>
      </c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2" t="str">
        <f t="shared" si="6"/>
        <v/>
      </c>
      <c r="AC242" s="13"/>
      <c r="AD242" s="17"/>
      <c r="AE242" s="18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1:47" ht="15" customHeight="1" x14ac:dyDescent="0.25">
      <c r="A243" s="9" t="s">
        <v>1</v>
      </c>
      <c r="B243" s="31">
        <v>44323</v>
      </c>
      <c r="C243" s="9" t="s">
        <v>218</v>
      </c>
      <c r="D243" s="11" t="str">
        <f>IFERROR(VLOOKUP(C243,'[1]Validation Source'!$E$2:$F$15,2,0),"")</f>
        <v>North</v>
      </c>
      <c r="E243" s="11" t="s">
        <v>495</v>
      </c>
      <c r="F243" t="s">
        <v>527</v>
      </c>
      <c r="G243" s="9" t="s">
        <v>41</v>
      </c>
      <c r="H243" s="9" t="s">
        <v>85</v>
      </c>
      <c r="I243" s="9" t="s">
        <v>932</v>
      </c>
      <c r="J243" s="30" t="s">
        <v>86</v>
      </c>
      <c r="K243" s="9" t="s">
        <v>108</v>
      </c>
      <c r="L243" s="9" t="s">
        <v>44</v>
      </c>
      <c r="M243" s="9" t="s">
        <v>44</v>
      </c>
      <c r="N243" s="30" t="s">
        <v>71</v>
      </c>
      <c r="O243" s="9">
        <v>1</v>
      </c>
      <c r="P243" s="30" t="s">
        <v>229</v>
      </c>
      <c r="Q243" s="9" t="s">
        <v>112</v>
      </c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2" t="str">
        <f t="shared" si="6"/>
        <v/>
      </c>
      <c r="AC243" s="13"/>
      <c r="AD243" s="17"/>
      <c r="AE243" s="18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1:47" ht="15" customHeight="1" x14ac:dyDescent="0.25">
      <c r="A244" s="9" t="s">
        <v>2</v>
      </c>
      <c r="B244" s="31">
        <v>44323</v>
      </c>
      <c r="C244" s="9" t="s">
        <v>218</v>
      </c>
      <c r="D244" s="11" t="str">
        <f>IFERROR(VLOOKUP(C244,'[1]Validation Source'!$E$2:$F$15,2,0),"")</f>
        <v>North</v>
      </c>
      <c r="E244" s="11" t="s">
        <v>495</v>
      </c>
      <c r="F244" t="s">
        <v>528</v>
      </c>
      <c r="G244" s="9" t="s">
        <v>41</v>
      </c>
      <c r="H244" s="9" t="s">
        <v>85</v>
      </c>
      <c r="I244" s="9" t="s">
        <v>932</v>
      </c>
      <c r="J244" s="30" t="s">
        <v>86</v>
      </c>
      <c r="K244" s="9" t="s">
        <v>108</v>
      </c>
      <c r="L244" s="9" t="s">
        <v>115</v>
      </c>
      <c r="M244" s="9" t="s">
        <v>115</v>
      </c>
      <c r="N244" s="30" t="s">
        <v>71</v>
      </c>
      <c r="O244" s="9">
        <v>1</v>
      </c>
      <c r="P244" s="30" t="s">
        <v>229</v>
      </c>
      <c r="Q244" s="9" t="s">
        <v>112</v>
      </c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2" t="str">
        <f t="shared" si="6"/>
        <v/>
      </c>
      <c r="AC244" s="13"/>
      <c r="AD244" s="17"/>
      <c r="AE244" s="18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1:47" ht="15" customHeight="1" x14ac:dyDescent="0.25">
      <c r="A245" s="9" t="s">
        <v>3</v>
      </c>
      <c r="B245" s="31">
        <v>44308</v>
      </c>
      <c r="C245" s="9" t="s">
        <v>218</v>
      </c>
      <c r="D245" s="11" t="str">
        <f>IFERROR(VLOOKUP(C245,'[1]Validation Source'!$E$2:$F$15,2,0),"")</f>
        <v>North</v>
      </c>
      <c r="E245" s="11" t="s">
        <v>496</v>
      </c>
      <c r="F245" t="s">
        <v>529</v>
      </c>
      <c r="G245" s="9" t="s">
        <v>41</v>
      </c>
      <c r="H245" s="9" t="s">
        <v>564</v>
      </c>
      <c r="I245" s="9" t="s">
        <v>932</v>
      </c>
      <c r="J245" s="9" t="s">
        <v>296</v>
      </c>
      <c r="K245" s="9" t="s">
        <v>108</v>
      </c>
      <c r="L245" s="9" t="s">
        <v>44</v>
      </c>
      <c r="M245" s="9" t="s">
        <v>44</v>
      </c>
      <c r="N245" s="30" t="s">
        <v>71</v>
      </c>
      <c r="O245" s="9">
        <v>1</v>
      </c>
      <c r="P245" s="9"/>
      <c r="Q245" s="9" t="s">
        <v>126</v>
      </c>
      <c r="R245" s="33" t="s">
        <v>911</v>
      </c>
      <c r="S245" s="9" t="s">
        <v>66</v>
      </c>
      <c r="T245" s="9" t="s">
        <v>49</v>
      </c>
      <c r="U245" s="9"/>
      <c r="V245" s="9"/>
      <c r="W245" s="9"/>
      <c r="X245" s="9"/>
      <c r="Y245" s="9"/>
      <c r="Z245" s="9"/>
      <c r="AA245" s="9"/>
      <c r="AB245" s="12" t="str">
        <f t="shared" si="6"/>
        <v/>
      </c>
      <c r="AC245" s="13"/>
      <c r="AD245" s="17"/>
      <c r="AE245" s="18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1:47" ht="15" customHeight="1" x14ac:dyDescent="0.25">
      <c r="A246" s="9" t="s">
        <v>4</v>
      </c>
      <c r="B246" s="31">
        <v>44323</v>
      </c>
      <c r="C246" s="9" t="s">
        <v>218</v>
      </c>
      <c r="D246" s="11" t="str">
        <f>IFERROR(VLOOKUP(C246,'[1]Validation Source'!$E$2:$F$15,2,0),"")</f>
        <v>North</v>
      </c>
      <c r="E246" s="11" t="s">
        <v>495</v>
      </c>
      <c r="F246" t="s">
        <v>530</v>
      </c>
      <c r="G246" s="9" t="s">
        <v>41</v>
      </c>
      <c r="H246" s="9" t="s">
        <v>85</v>
      </c>
      <c r="I246" s="9" t="s">
        <v>932</v>
      </c>
      <c r="J246" s="30" t="s">
        <v>86</v>
      </c>
      <c r="K246" s="9" t="s">
        <v>54</v>
      </c>
      <c r="L246" s="9" t="s">
        <v>44</v>
      </c>
      <c r="M246" s="9" t="s">
        <v>44</v>
      </c>
      <c r="N246" s="30" t="s">
        <v>71</v>
      </c>
      <c r="O246" s="9">
        <v>1</v>
      </c>
      <c r="P246" s="9"/>
      <c r="Q246" s="9" t="s">
        <v>126</v>
      </c>
      <c r="R246" s="33" t="s">
        <v>912</v>
      </c>
      <c r="S246" s="9" t="s">
        <v>48</v>
      </c>
      <c r="T246" s="9" t="s">
        <v>49</v>
      </c>
      <c r="U246" s="9"/>
      <c r="V246" s="9"/>
      <c r="W246" s="9"/>
      <c r="X246" s="9"/>
      <c r="Y246" s="9"/>
      <c r="Z246" s="9"/>
      <c r="AA246" s="9"/>
      <c r="AB246" s="12" t="str">
        <f t="shared" si="6"/>
        <v/>
      </c>
      <c r="AC246" s="13"/>
      <c r="AD246" s="17"/>
      <c r="AE246" s="18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1:47" ht="15" customHeight="1" x14ac:dyDescent="0.25">
      <c r="A247" s="9" t="s">
        <v>5</v>
      </c>
      <c r="B247" s="31">
        <v>44265</v>
      </c>
      <c r="C247" s="9" t="s">
        <v>40</v>
      </c>
      <c r="D247" s="11" t="str">
        <f>IFERROR(VLOOKUP(C247,'[1]Validation Source'!$E$2:$F$15,2,0),"")</f>
        <v>West</v>
      </c>
      <c r="E247" s="11" t="s">
        <v>495</v>
      </c>
      <c r="F247" t="s">
        <v>531</v>
      </c>
      <c r="G247" s="9" t="s">
        <v>41</v>
      </c>
      <c r="H247" s="9" t="s">
        <v>85</v>
      </c>
      <c r="I247" s="9" t="s">
        <v>932</v>
      </c>
      <c r="J247" s="30" t="s">
        <v>223</v>
      </c>
      <c r="K247" s="9" t="s">
        <v>43</v>
      </c>
      <c r="L247" s="9" t="s">
        <v>115</v>
      </c>
      <c r="M247" s="9" t="s">
        <v>115</v>
      </c>
      <c r="N247" s="30" t="s">
        <v>45</v>
      </c>
      <c r="O247" s="9">
        <v>1</v>
      </c>
      <c r="P247" s="9"/>
      <c r="Q247" s="9" t="s">
        <v>126</v>
      </c>
      <c r="R247" s="33" t="s">
        <v>913</v>
      </c>
      <c r="S247" s="9" t="s">
        <v>66</v>
      </c>
      <c r="T247" s="9" t="s">
        <v>49</v>
      </c>
      <c r="U247" s="9"/>
      <c r="V247" s="9"/>
      <c r="W247" s="9"/>
      <c r="X247" s="9"/>
      <c r="Y247" s="9"/>
      <c r="Z247" s="9"/>
      <c r="AA247" s="9"/>
      <c r="AB247" s="12" t="str">
        <f t="shared" si="6"/>
        <v/>
      </c>
      <c r="AC247" s="13"/>
      <c r="AD247" s="17"/>
      <c r="AE247" s="18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1:47" ht="15" customHeight="1" x14ac:dyDescent="0.25">
      <c r="A248" s="9" t="s">
        <v>6</v>
      </c>
      <c r="B248" s="31">
        <v>44271</v>
      </c>
      <c r="C248" s="9" t="s">
        <v>218</v>
      </c>
      <c r="D248" s="11" t="str">
        <f>IFERROR(VLOOKUP(C248,'[1]Validation Source'!$E$2:$F$15,2,0),"")</f>
        <v>North</v>
      </c>
      <c r="E248" s="11" t="s">
        <v>468</v>
      </c>
      <c r="F248" t="s">
        <v>532</v>
      </c>
      <c r="G248" s="9" t="s">
        <v>41</v>
      </c>
      <c r="H248" s="9" t="s">
        <v>564</v>
      </c>
      <c r="I248" s="9" t="s">
        <v>932</v>
      </c>
      <c r="J248" s="30" t="s">
        <v>282</v>
      </c>
      <c r="K248" s="9" t="s">
        <v>54</v>
      </c>
      <c r="L248" s="9" t="s">
        <v>70</v>
      </c>
      <c r="M248" s="9" t="s">
        <v>418</v>
      </c>
      <c r="N248" s="30" t="s">
        <v>71</v>
      </c>
      <c r="O248" s="9">
        <v>1</v>
      </c>
      <c r="P248" s="9"/>
      <c r="Q248" s="9" t="s">
        <v>126</v>
      </c>
      <c r="R248" s="33" t="s">
        <v>914</v>
      </c>
      <c r="S248" s="9" t="s">
        <v>66</v>
      </c>
      <c r="T248" s="9" t="s">
        <v>49</v>
      </c>
      <c r="U248" s="9"/>
      <c r="V248" s="9"/>
      <c r="W248" s="9"/>
      <c r="X248" s="9"/>
      <c r="Y248" s="9"/>
      <c r="Z248" s="9"/>
      <c r="AA248" s="9"/>
      <c r="AB248" s="12" t="str">
        <f t="shared" si="6"/>
        <v/>
      </c>
      <c r="AC248" s="13"/>
      <c r="AD248" s="17"/>
      <c r="AE248" s="18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1:47" ht="15" customHeight="1" x14ac:dyDescent="0.25">
      <c r="A249" s="9" t="s">
        <v>7</v>
      </c>
      <c r="B249" s="31">
        <v>44265</v>
      </c>
      <c r="C249" s="9" t="s">
        <v>218</v>
      </c>
      <c r="D249" s="11" t="str">
        <f>IFERROR(VLOOKUP(C249,'[1]Validation Source'!$E$2:$F$15,2,0),"")</f>
        <v>North</v>
      </c>
      <c r="E249" s="11" t="s">
        <v>495</v>
      </c>
      <c r="F249" t="s">
        <v>533</v>
      </c>
      <c r="G249" s="9" t="s">
        <v>41</v>
      </c>
      <c r="H249" s="9" t="s">
        <v>85</v>
      </c>
      <c r="I249" s="9" t="s">
        <v>932</v>
      </c>
      <c r="J249" s="30" t="s">
        <v>223</v>
      </c>
      <c r="K249" s="9" t="s">
        <v>43</v>
      </c>
      <c r="L249" s="9" t="s">
        <v>115</v>
      </c>
      <c r="M249" s="9" t="s">
        <v>115</v>
      </c>
      <c r="N249" s="30" t="s">
        <v>45</v>
      </c>
      <c r="O249" s="9">
        <v>1</v>
      </c>
      <c r="P249" s="9"/>
      <c r="Q249" s="9" t="s">
        <v>126</v>
      </c>
      <c r="R249" s="33" t="s">
        <v>915</v>
      </c>
      <c r="S249" s="9" t="s">
        <v>66</v>
      </c>
      <c r="T249" s="9" t="s">
        <v>49</v>
      </c>
      <c r="U249" s="9"/>
      <c r="V249" s="9">
        <v>5.3</v>
      </c>
      <c r="W249" s="9" t="s">
        <v>97</v>
      </c>
      <c r="X249" s="9"/>
      <c r="Y249" s="9"/>
      <c r="Z249" s="9"/>
      <c r="AA249" s="9">
        <v>5.3</v>
      </c>
      <c r="AB249" s="12" t="str">
        <f t="shared" si="6"/>
        <v/>
      </c>
      <c r="AC249" s="13"/>
      <c r="AD249" s="17"/>
      <c r="AE249" s="18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1:47" ht="15" customHeight="1" x14ac:dyDescent="0.25">
      <c r="A250" s="9" t="s">
        <v>8</v>
      </c>
      <c r="B250" s="31">
        <v>44265</v>
      </c>
      <c r="C250" s="9" t="s">
        <v>40</v>
      </c>
      <c r="D250" s="11" t="str">
        <f>IFERROR(VLOOKUP(C250,'[1]Validation Source'!$E$2:$F$15,2,0),"")</f>
        <v>West</v>
      </c>
      <c r="E250" s="11" t="s">
        <v>495</v>
      </c>
      <c r="F250" t="s">
        <v>534</v>
      </c>
      <c r="G250" s="9" t="s">
        <v>41</v>
      </c>
      <c r="H250" s="9" t="s">
        <v>85</v>
      </c>
      <c r="I250" s="9" t="s">
        <v>932</v>
      </c>
      <c r="J250" s="9" t="s">
        <v>223</v>
      </c>
      <c r="K250" s="9" t="s">
        <v>43</v>
      </c>
      <c r="L250" s="9" t="s">
        <v>44</v>
      </c>
      <c r="M250" s="9" t="s">
        <v>44</v>
      </c>
      <c r="N250" s="9" t="s">
        <v>45</v>
      </c>
      <c r="O250" s="9">
        <v>1</v>
      </c>
      <c r="P250" s="9"/>
      <c r="Q250" s="9" t="s">
        <v>126</v>
      </c>
      <c r="R250" s="9" t="s">
        <v>916</v>
      </c>
      <c r="S250" s="9" t="s">
        <v>66</v>
      </c>
      <c r="T250" s="9" t="s">
        <v>49</v>
      </c>
      <c r="U250" s="9"/>
      <c r="V250" s="9"/>
      <c r="W250" s="9"/>
      <c r="X250" s="9"/>
      <c r="Y250" s="9"/>
      <c r="Z250" s="9"/>
      <c r="AA250" s="9"/>
      <c r="AB250" s="12" t="str">
        <f t="shared" si="6"/>
        <v/>
      </c>
      <c r="AC250" s="13"/>
      <c r="AD250" s="17"/>
      <c r="AE250" s="18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1:47" ht="15" customHeight="1" x14ac:dyDescent="0.25">
      <c r="A251" s="9" t="s">
        <v>9</v>
      </c>
      <c r="B251" s="31">
        <v>44265</v>
      </c>
      <c r="C251" s="9" t="s">
        <v>40</v>
      </c>
      <c r="D251" s="11" t="str">
        <f>IFERROR(VLOOKUP(C251,'[1]Validation Source'!$E$2:$F$15,2,0),"")</f>
        <v>West</v>
      </c>
      <c r="E251" s="11" t="s">
        <v>495</v>
      </c>
      <c r="F251" t="s">
        <v>535</v>
      </c>
      <c r="G251" s="9" t="s">
        <v>41</v>
      </c>
      <c r="H251" s="9" t="s">
        <v>85</v>
      </c>
      <c r="I251" s="9" t="s">
        <v>932</v>
      </c>
      <c r="J251" s="9" t="s">
        <v>223</v>
      </c>
      <c r="K251" s="9" t="s">
        <v>43</v>
      </c>
      <c r="L251" s="9" t="s">
        <v>115</v>
      </c>
      <c r="M251" s="9" t="s">
        <v>115</v>
      </c>
      <c r="N251" s="9" t="s">
        <v>45</v>
      </c>
      <c r="O251" s="9">
        <v>1</v>
      </c>
      <c r="P251" s="9"/>
      <c r="Q251" s="9" t="s">
        <v>126</v>
      </c>
      <c r="R251" s="9" t="s">
        <v>917</v>
      </c>
      <c r="S251" s="9" t="s">
        <v>48</v>
      </c>
      <c r="T251" s="9" t="s">
        <v>49</v>
      </c>
      <c r="U251" s="9"/>
      <c r="V251" s="9"/>
      <c r="W251" s="9"/>
      <c r="X251" s="9"/>
      <c r="Y251" s="9"/>
      <c r="Z251" s="9"/>
      <c r="AA251" s="9"/>
      <c r="AB251" s="12" t="str">
        <f t="shared" si="6"/>
        <v/>
      </c>
      <c r="AC251" s="13"/>
      <c r="AD251" s="17"/>
      <c r="AE251" s="18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1:47" ht="15" customHeight="1" x14ac:dyDescent="0.25">
      <c r="A252" s="9" t="s">
        <v>10</v>
      </c>
      <c r="B252" s="31">
        <v>44265</v>
      </c>
      <c r="C252" s="9" t="s">
        <v>218</v>
      </c>
      <c r="D252" s="11" t="str">
        <f>IFERROR(VLOOKUP(C252,'[1]Validation Source'!$E$2:$F$15,2,0),"")</f>
        <v>North</v>
      </c>
      <c r="E252" s="11" t="s">
        <v>495</v>
      </c>
      <c r="F252" t="s">
        <v>553</v>
      </c>
      <c r="G252" s="9" t="s">
        <v>41</v>
      </c>
      <c r="H252" s="9" t="s">
        <v>85</v>
      </c>
      <c r="I252" s="9" t="s">
        <v>932</v>
      </c>
      <c r="J252" s="30" t="s">
        <v>223</v>
      </c>
      <c r="K252" s="9" t="s">
        <v>43</v>
      </c>
      <c r="L252" s="9" t="s">
        <v>44</v>
      </c>
      <c r="M252" s="9" t="s">
        <v>44</v>
      </c>
      <c r="N252" s="9" t="s">
        <v>45</v>
      </c>
      <c r="O252" s="9">
        <v>1</v>
      </c>
      <c r="P252" s="9"/>
      <c r="Q252" s="9" t="s">
        <v>126</v>
      </c>
      <c r="R252" s="9" t="s">
        <v>918</v>
      </c>
      <c r="S252" s="9" t="s">
        <v>66</v>
      </c>
      <c r="T252" s="9" t="s">
        <v>58</v>
      </c>
      <c r="U252" s="9"/>
      <c r="V252" s="9">
        <v>6.5</v>
      </c>
      <c r="W252" s="9" t="s">
        <v>59</v>
      </c>
      <c r="X252" s="9"/>
      <c r="Y252" s="9"/>
      <c r="Z252" s="9"/>
      <c r="AA252" s="9">
        <v>6.5</v>
      </c>
      <c r="AB252" s="12" t="str">
        <f t="shared" si="6"/>
        <v/>
      </c>
      <c r="AC252" s="13"/>
      <c r="AD252" s="17"/>
      <c r="AE252" s="18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1:47" ht="15" customHeight="1" x14ac:dyDescent="0.25">
      <c r="A253" s="9" t="s">
        <v>11</v>
      </c>
      <c r="B253" s="10">
        <v>44342</v>
      </c>
      <c r="C253" s="9" t="s">
        <v>218</v>
      </c>
      <c r="D253" s="11" t="str">
        <f>IFERROR(VLOOKUP(C253,'[1]Validation Source'!$E$2:$F$15,2,0),"")</f>
        <v>North</v>
      </c>
      <c r="E253" s="11" t="s">
        <v>486</v>
      </c>
      <c r="F253" t="s">
        <v>555</v>
      </c>
      <c r="G253" s="9" t="s">
        <v>286</v>
      </c>
      <c r="H253" s="9" t="s">
        <v>564</v>
      </c>
      <c r="I253" s="9" t="s">
        <v>932</v>
      </c>
      <c r="J253" s="9" t="s">
        <v>262</v>
      </c>
      <c r="K253" s="9" t="s">
        <v>108</v>
      </c>
      <c r="L253" s="9" t="s">
        <v>64</v>
      </c>
      <c r="M253" s="9" t="s">
        <v>271</v>
      </c>
      <c r="N253" s="9" t="s">
        <v>45</v>
      </c>
      <c r="O253" s="9">
        <v>1</v>
      </c>
      <c r="P253" s="9"/>
      <c r="Q253" s="9" t="s">
        <v>46</v>
      </c>
      <c r="R253" s="9" t="s">
        <v>919</v>
      </c>
      <c r="S253" s="9" t="s">
        <v>48</v>
      </c>
      <c r="T253" s="9" t="s">
        <v>79</v>
      </c>
      <c r="U253" s="9" t="s">
        <v>293</v>
      </c>
      <c r="V253" s="9">
        <v>0</v>
      </c>
      <c r="W253" s="9" t="s">
        <v>179</v>
      </c>
      <c r="X253" s="9">
        <f t="shared" ref="X253:Y276" ca="1" si="8">RANDBETWEEN(200000,5000000)</f>
        <v>2118092</v>
      </c>
      <c r="Y253" s="9">
        <f t="shared" ca="1" si="8"/>
        <v>1199872</v>
      </c>
      <c r="Z253" s="9">
        <v>0</v>
      </c>
      <c r="AA253" s="9">
        <v>0</v>
      </c>
      <c r="AB253" s="12">
        <f t="shared" ca="1" si="6"/>
        <v>-0.43351280303216289</v>
      </c>
      <c r="AC253" s="13">
        <v>44343</v>
      </c>
      <c r="AD253" s="17">
        <v>44343</v>
      </c>
      <c r="AE253" s="18">
        <v>44348</v>
      </c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1:47" ht="15" customHeight="1" x14ac:dyDescent="0.25">
      <c r="A254" s="9" t="s">
        <v>0</v>
      </c>
      <c r="B254" s="31">
        <v>44323</v>
      </c>
      <c r="C254" s="9" t="s">
        <v>218</v>
      </c>
      <c r="D254" s="11" t="str">
        <f>IFERROR(VLOOKUP(C254,'[1]Validation Source'!$E$2:$F$15,2,0),"")</f>
        <v>North</v>
      </c>
      <c r="E254" s="11" t="s">
        <v>495</v>
      </c>
      <c r="F254" t="s">
        <v>557</v>
      </c>
      <c r="G254" s="9" t="s">
        <v>41</v>
      </c>
      <c r="H254" s="9" t="s">
        <v>85</v>
      </c>
      <c r="I254" s="9" t="s">
        <v>932</v>
      </c>
      <c r="J254" s="30" t="s">
        <v>86</v>
      </c>
      <c r="K254" s="30" t="s">
        <v>108</v>
      </c>
      <c r="L254" s="9" t="s">
        <v>70</v>
      </c>
      <c r="M254" s="9" t="s">
        <v>418</v>
      </c>
      <c r="N254" s="30" t="s">
        <v>45</v>
      </c>
      <c r="O254" s="9">
        <v>1</v>
      </c>
      <c r="P254" s="9"/>
      <c r="Q254" s="9" t="s">
        <v>46</v>
      </c>
      <c r="R254" s="33" t="s">
        <v>920</v>
      </c>
      <c r="S254" s="9" t="s">
        <v>48</v>
      </c>
      <c r="T254" s="9" t="s">
        <v>95</v>
      </c>
      <c r="U254" s="9" t="s">
        <v>307</v>
      </c>
      <c r="V254" s="9">
        <v>0</v>
      </c>
      <c r="W254" s="9" t="s">
        <v>179</v>
      </c>
      <c r="X254" s="9">
        <f t="shared" ca="1" si="8"/>
        <v>4055803</v>
      </c>
      <c r="Y254" s="9">
        <f t="shared" ca="1" si="8"/>
        <v>2689417</v>
      </c>
      <c r="Z254" s="9"/>
      <c r="AA254" s="9">
        <v>0</v>
      </c>
      <c r="AB254" s="12">
        <f t="shared" ca="1" si="6"/>
        <v>-0.33689654058641411</v>
      </c>
      <c r="AC254" s="13">
        <v>44324</v>
      </c>
      <c r="AD254" s="17">
        <v>44336</v>
      </c>
      <c r="AE254" s="18">
        <v>44354</v>
      </c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1:47" ht="15" customHeight="1" x14ac:dyDescent="0.25">
      <c r="A255" s="9" t="s">
        <v>1</v>
      </c>
      <c r="B255" s="31">
        <v>44277</v>
      </c>
      <c r="C255" s="9" t="s">
        <v>218</v>
      </c>
      <c r="D255" s="11" t="str">
        <f>IFERROR(VLOOKUP(C255,'[1]Validation Source'!$E$2:$F$15,2,0),"")</f>
        <v>North</v>
      </c>
      <c r="E255" s="11" t="s">
        <v>495</v>
      </c>
      <c r="F255" t="s">
        <v>559</v>
      </c>
      <c r="G255" s="9" t="s">
        <v>41</v>
      </c>
      <c r="H255" s="9" t="s">
        <v>85</v>
      </c>
      <c r="I255" s="9" t="s">
        <v>932</v>
      </c>
      <c r="J255" s="30" t="s">
        <v>223</v>
      </c>
      <c r="K255" s="30" t="s">
        <v>43</v>
      </c>
      <c r="L255" s="9" t="s">
        <v>77</v>
      </c>
      <c r="M255" s="9" t="s">
        <v>77</v>
      </c>
      <c r="N255" s="30" t="s">
        <v>71</v>
      </c>
      <c r="O255" s="9">
        <v>1</v>
      </c>
      <c r="P255" s="9"/>
      <c r="Q255" s="9" t="s">
        <v>46</v>
      </c>
      <c r="R255" s="33" t="s">
        <v>921</v>
      </c>
      <c r="S255" s="9" t="s">
        <v>48</v>
      </c>
      <c r="T255" s="30" t="s">
        <v>58</v>
      </c>
      <c r="U255" s="9"/>
      <c r="V255" s="9">
        <v>14</v>
      </c>
      <c r="W255" s="9" t="s">
        <v>59</v>
      </c>
      <c r="X255" s="9">
        <f t="shared" ca="1" si="8"/>
        <v>3946539</v>
      </c>
      <c r="Y255" s="9">
        <f t="shared" ca="1" si="8"/>
        <v>4990641</v>
      </c>
      <c r="Z255" s="9">
        <v>200000</v>
      </c>
      <c r="AA255" s="9">
        <v>0</v>
      </c>
      <c r="AB255" s="12">
        <f t="shared" ca="1" si="6"/>
        <v>0.26456142964759755</v>
      </c>
      <c r="AC255" s="13">
        <v>44318</v>
      </c>
      <c r="AD255" s="17">
        <v>44323</v>
      </c>
      <c r="AE255" s="18">
        <v>44410</v>
      </c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1:47" ht="15" customHeight="1" x14ac:dyDescent="0.25">
      <c r="A256" s="9" t="s">
        <v>2</v>
      </c>
      <c r="B256" s="31">
        <v>44277</v>
      </c>
      <c r="C256" s="9" t="s">
        <v>218</v>
      </c>
      <c r="D256" s="11" t="str">
        <f>IFERROR(VLOOKUP(C256,'[1]Validation Source'!$E$2:$F$15,2,0),"")</f>
        <v>North</v>
      </c>
      <c r="E256" s="11" t="s">
        <v>495</v>
      </c>
      <c r="F256" t="s">
        <v>561</v>
      </c>
      <c r="G256" s="9" t="s">
        <v>41</v>
      </c>
      <c r="H256" s="9" t="s">
        <v>85</v>
      </c>
      <c r="I256" s="9" t="s">
        <v>932</v>
      </c>
      <c r="J256" s="30" t="s">
        <v>309</v>
      </c>
      <c r="K256" s="30" t="s">
        <v>43</v>
      </c>
      <c r="L256" s="9" t="s">
        <v>70</v>
      </c>
      <c r="M256" s="9" t="s">
        <v>418</v>
      </c>
      <c r="N256" s="30" t="s">
        <v>45</v>
      </c>
      <c r="O256" s="9">
        <v>1</v>
      </c>
      <c r="P256" s="9"/>
      <c r="Q256" s="9" t="s">
        <v>46</v>
      </c>
      <c r="R256" s="33" t="s">
        <v>922</v>
      </c>
      <c r="S256" s="9" t="s">
        <v>66</v>
      </c>
      <c r="T256" s="30" t="s">
        <v>58</v>
      </c>
      <c r="U256" s="9"/>
      <c r="V256" s="9">
        <v>2.5</v>
      </c>
      <c r="W256" s="9" t="s">
        <v>76</v>
      </c>
      <c r="X256" s="9">
        <f t="shared" ca="1" si="8"/>
        <v>2503728</v>
      </c>
      <c r="Y256" s="9">
        <f t="shared" ca="1" si="8"/>
        <v>2993279</v>
      </c>
      <c r="Z256" s="9">
        <v>0</v>
      </c>
      <c r="AA256" s="9">
        <v>0</v>
      </c>
      <c r="AB256" s="12">
        <f t="shared" ca="1" si="6"/>
        <v>0.19552882741256239</v>
      </c>
      <c r="AC256" s="13">
        <v>44318</v>
      </c>
      <c r="AD256" s="17">
        <v>44323</v>
      </c>
      <c r="AE256" s="18">
        <v>44410</v>
      </c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1:47" ht="15" customHeight="1" x14ac:dyDescent="0.25">
      <c r="A257" s="9" t="s">
        <v>3</v>
      </c>
      <c r="B257" s="31">
        <v>44283</v>
      </c>
      <c r="C257" s="9" t="s">
        <v>40</v>
      </c>
      <c r="D257" s="11" t="str">
        <f>IFERROR(VLOOKUP(C257,'[1]Validation Source'!$E$2:$F$15,2,0),"")</f>
        <v>West</v>
      </c>
      <c r="E257" s="11" t="s">
        <v>495</v>
      </c>
      <c r="F257" t="s">
        <v>524</v>
      </c>
      <c r="G257" s="9" t="s">
        <v>41</v>
      </c>
      <c r="H257" s="9" t="s">
        <v>85</v>
      </c>
      <c r="I257" s="9" t="s">
        <v>932</v>
      </c>
      <c r="J257" s="30" t="s">
        <v>223</v>
      </c>
      <c r="K257" s="30" t="s">
        <v>43</v>
      </c>
      <c r="L257" s="9" t="s">
        <v>44</v>
      </c>
      <c r="M257" s="9" t="s">
        <v>44</v>
      </c>
      <c r="N257" s="30" t="s">
        <v>45</v>
      </c>
      <c r="O257" s="9">
        <v>1</v>
      </c>
      <c r="P257" s="9"/>
      <c r="Q257" s="9" t="s">
        <v>46</v>
      </c>
      <c r="R257" s="33" t="s">
        <v>925</v>
      </c>
      <c r="S257" s="9" t="s">
        <v>48</v>
      </c>
      <c r="T257" s="9" t="s">
        <v>95</v>
      </c>
      <c r="U257" s="9" t="s">
        <v>312</v>
      </c>
      <c r="V257" s="9">
        <v>5.8</v>
      </c>
      <c r="W257" s="9" t="s">
        <v>313</v>
      </c>
      <c r="X257" s="9">
        <f t="shared" ca="1" si="8"/>
        <v>1930171</v>
      </c>
      <c r="Y257" s="9">
        <f t="shared" ca="1" si="8"/>
        <v>2221635</v>
      </c>
      <c r="Z257" s="9">
        <v>75000</v>
      </c>
      <c r="AA257" s="9">
        <v>0</v>
      </c>
      <c r="AB257" s="12">
        <f t="shared" ca="1" si="6"/>
        <v>0.15100423744839186</v>
      </c>
      <c r="AC257" s="13">
        <v>44314</v>
      </c>
      <c r="AD257" s="17">
        <v>44320</v>
      </c>
      <c r="AE257" s="18">
        <v>44382</v>
      </c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1:47" ht="15" customHeight="1" x14ac:dyDescent="0.25">
      <c r="A258" s="9" t="s">
        <v>4</v>
      </c>
      <c r="B258" s="31">
        <v>44323</v>
      </c>
      <c r="C258" s="9" t="s">
        <v>218</v>
      </c>
      <c r="D258" s="11" t="str">
        <f>IFERROR(VLOOKUP(C258,'[1]Validation Source'!$E$2:$F$15,2,0),"")</f>
        <v>North</v>
      </c>
      <c r="E258" s="11" t="s">
        <v>495</v>
      </c>
      <c r="F258" t="s">
        <v>525</v>
      </c>
      <c r="G258" s="9" t="s">
        <v>41</v>
      </c>
      <c r="H258" s="9" t="s">
        <v>85</v>
      </c>
      <c r="I258" s="9" t="s">
        <v>932</v>
      </c>
      <c r="J258" s="30" t="s">
        <v>266</v>
      </c>
      <c r="K258" s="30" t="s">
        <v>43</v>
      </c>
      <c r="L258" s="9" t="s">
        <v>70</v>
      </c>
      <c r="M258" s="9" t="s">
        <v>418</v>
      </c>
      <c r="N258" s="30" t="s">
        <v>71</v>
      </c>
      <c r="O258" s="9">
        <v>1</v>
      </c>
      <c r="P258" s="9"/>
      <c r="Q258" s="9" t="s">
        <v>46</v>
      </c>
      <c r="R258" s="33"/>
      <c r="S258" s="9" t="s">
        <v>66</v>
      </c>
      <c r="T258" s="30" t="s">
        <v>58</v>
      </c>
      <c r="U258" s="9"/>
      <c r="V258" s="9">
        <v>1.1000000000000001</v>
      </c>
      <c r="W258" s="9" t="s">
        <v>118</v>
      </c>
      <c r="X258" s="9">
        <f t="shared" ca="1" si="8"/>
        <v>1047527</v>
      </c>
      <c r="Y258" s="9">
        <f t="shared" ca="1" si="8"/>
        <v>2560704</v>
      </c>
      <c r="Z258" s="9">
        <v>80000</v>
      </c>
      <c r="AA258" s="9">
        <v>0</v>
      </c>
      <c r="AB258" s="12">
        <f t="shared" ca="1" si="6"/>
        <v>1.444523148329351</v>
      </c>
      <c r="AC258" s="13">
        <v>44323</v>
      </c>
      <c r="AD258" s="17">
        <v>44336</v>
      </c>
      <c r="AE258" s="18">
        <v>44424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1:47" ht="15" customHeight="1" x14ac:dyDescent="0.25">
      <c r="A259" s="9" t="s">
        <v>5</v>
      </c>
      <c r="B259" s="31">
        <v>44273</v>
      </c>
      <c r="C259" s="9" t="s">
        <v>218</v>
      </c>
      <c r="D259" s="11" t="str">
        <f>IFERROR(VLOOKUP(C259,'[1]Validation Source'!$E$2:$F$15,2,0),"")</f>
        <v>North</v>
      </c>
      <c r="E259" s="11" t="s">
        <v>486</v>
      </c>
      <c r="F259" t="s">
        <v>526</v>
      </c>
      <c r="G259" s="9" t="s">
        <v>41</v>
      </c>
      <c r="H259" s="9" t="s">
        <v>565</v>
      </c>
      <c r="I259" s="9" t="s">
        <v>260</v>
      </c>
      <c r="J259" s="30" t="s">
        <v>315</v>
      </c>
      <c r="K259" s="30" t="s">
        <v>108</v>
      </c>
      <c r="L259" s="9" t="s">
        <v>77</v>
      </c>
      <c r="M259" s="9" t="s">
        <v>77</v>
      </c>
      <c r="N259" s="30" t="s">
        <v>71</v>
      </c>
      <c r="O259" s="9">
        <v>1</v>
      </c>
      <c r="P259" s="9"/>
      <c r="Q259" s="9" t="s">
        <v>46</v>
      </c>
      <c r="R259" s="33"/>
      <c r="S259" s="9" t="s">
        <v>66</v>
      </c>
      <c r="T259" s="30" t="s">
        <v>49</v>
      </c>
      <c r="U259" s="9" t="s">
        <v>50</v>
      </c>
      <c r="V259" s="9">
        <v>14</v>
      </c>
      <c r="W259" s="9" t="s">
        <v>317</v>
      </c>
      <c r="X259" s="9">
        <f t="shared" ca="1" si="8"/>
        <v>4070863</v>
      </c>
      <c r="Y259" s="9">
        <f t="shared" ca="1" si="8"/>
        <v>1922602</v>
      </c>
      <c r="Z259" s="9">
        <v>200000</v>
      </c>
      <c r="AA259" s="9">
        <v>0</v>
      </c>
      <c r="AB259" s="12">
        <f t="shared" ref="AB259:AB324" ca="1" si="9">IF(OR(ISBLANK(Y259)),"",((Y259-X259)/X259))</f>
        <v>-0.52771635891455937</v>
      </c>
      <c r="AC259" s="13">
        <v>44293</v>
      </c>
      <c r="AD259" s="17">
        <v>44296</v>
      </c>
      <c r="AE259" s="18">
        <v>44375</v>
      </c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1:47" ht="15" customHeight="1" x14ac:dyDescent="0.25">
      <c r="A260" s="9" t="s">
        <v>6</v>
      </c>
      <c r="B260" s="31">
        <v>44306</v>
      </c>
      <c r="C260" s="9" t="s">
        <v>213</v>
      </c>
      <c r="D260" s="11" t="str">
        <f>IFERROR(VLOOKUP(C260,'[1]Validation Source'!$E$2:$F$15,2,0),"")</f>
        <v>East</v>
      </c>
      <c r="E260" s="11" t="s">
        <v>486</v>
      </c>
      <c r="F260" t="s">
        <v>527</v>
      </c>
      <c r="G260" s="9" t="s">
        <v>41</v>
      </c>
      <c r="H260" s="9" t="s">
        <v>564</v>
      </c>
      <c r="I260" s="9" t="s">
        <v>932</v>
      </c>
      <c r="J260" s="30" t="s">
        <v>262</v>
      </c>
      <c r="K260" s="30" t="s">
        <v>108</v>
      </c>
      <c r="L260" s="9" t="s">
        <v>115</v>
      </c>
      <c r="M260" s="9" t="s">
        <v>115</v>
      </c>
      <c r="N260" s="30" t="s">
        <v>71</v>
      </c>
      <c r="O260" s="9">
        <v>1</v>
      </c>
      <c r="P260" s="9"/>
      <c r="Q260" s="9" t="s">
        <v>46</v>
      </c>
      <c r="R260" s="33"/>
      <c r="S260" s="9" t="s">
        <v>48</v>
      </c>
      <c r="T260" s="30" t="s">
        <v>49</v>
      </c>
      <c r="U260" s="9" t="s">
        <v>50</v>
      </c>
      <c r="V260" s="9">
        <v>10</v>
      </c>
      <c r="W260" s="9" t="s">
        <v>319</v>
      </c>
      <c r="X260" s="9">
        <f t="shared" ca="1" si="8"/>
        <v>1548329</v>
      </c>
      <c r="Y260" s="9">
        <f t="shared" ca="1" si="8"/>
        <v>3311524</v>
      </c>
      <c r="Z260" s="9">
        <v>50000</v>
      </c>
      <c r="AA260" s="9">
        <v>0</v>
      </c>
      <c r="AB260" s="12">
        <f t="shared" ca="1" si="9"/>
        <v>1.1387728318722958</v>
      </c>
      <c r="AC260" s="13">
        <v>44319</v>
      </c>
      <c r="AD260" s="17">
        <v>44326</v>
      </c>
      <c r="AE260" s="18">
        <v>44361</v>
      </c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1:47" ht="15" customHeight="1" x14ac:dyDescent="0.25">
      <c r="A261" s="9" t="s">
        <v>7</v>
      </c>
      <c r="B261" s="31">
        <v>44271</v>
      </c>
      <c r="C261" s="9" t="s">
        <v>218</v>
      </c>
      <c r="D261" s="11" t="str">
        <f>IFERROR(VLOOKUP(C261,'[1]Validation Source'!$E$2:$F$15,2,0),"")</f>
        <v>North</v>
      </c>
      <c r="E261" s="11" t="s">
        <v>468</v>
      </c>
      <c r="F261" t="s">
        <v>528</v>
      </c>
      <c r="G261" s="9" t="s">
        <v>41</v>
      </c>
      <c r="H261" s="9" t="s">
        <v>564</v>
      </c>
      <c r="I261" s="9" t="s">
        <v>932</v>
      </c>
      <c r="J261" s="30" t="s">
        <v>320</v>
      </c>
      <c r="K261" s="30" t="s">
        <v>108</v>
      </c>
      <c r="L261" s="9" t="s">
        <v>115</v>
      </c>
      <c r="M261" s="9" t="s">
        <v>115</v>
      </c>
      <c r="N261" s="30" t="s">
        <v>45</v>
      </c>
      <c r="O261" s="9">
        <v>1</v>
      </c>
      <c r="P261" s="9"/>
      <c r="Q261" s="9" t="s">
        <v>46</v>
      </c>
      <c r="R261" s="33"/>
      <c r="S261" s="9" t="s">
        <v>48</v>
      </c>
      <c r="T261" s="30" t="s">
        <v>79</v>
      </c>
      <c r="U261" s="9" t="s">
        <v>50</v>
      </c>
      <c r="V261" s="9">
        <v>5.5</v>
      </c>
      <c r="W261" s="9" t="s">
        <v>322</v>
      </c>
      <c r="X261" s="9">
        <f t="shared" ca="1" si="8"/>
        <v>3094851</v>
      </c>
      <c r="Y261" s="9">
        <f t="shared" ca="1" si="8"/>
        <v>4639468</v>
      </c>
      <c r="Z261" s="9">
        <v>0</v>
      </c>
      <c r="AA261" s="9">
        <v>0</v>
      </c>
      <c r="AB261" s="12">
        <f t="shared" ca="1" si="9"/>
        <v>0.49909252497131523</v>
      </c>
      <c r="AC261" s="13">
        <v>44309</v>
      </c>
      <c r="AD261" s="17">
        <v>44312</v>
      </c>
      <c r="AE261" s="18">
        <v>44403</v>
      </c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1:47" ht="15" customHeight="1" x14ac:dyDescent="0.25">
      <c r="A262" s="9" t="s">
        <v>8</v>
      </c>
      <c r="B262" s="31">
        <v>44271</v>
      </c>
      <c r="C262" s="9" t="s">
        <v>218</v>
      </c>
      <c r="D262" s="11" t="str">
        <f>IFERROR(VLOOKUP(C262,'[1]Validation Source'!$E$2:$F$15,2,0),"")</f>
        <v>North</v>
      </c>
      <c r="E262" s="11" t="s">
        <v>468</v>
      </c>
      <c r="F262" t="s">
        <v>529</v>
      </c>
      <c r="G262" s="9" t="s">
        <v>41</v>
      </c>
      <c r="H262" s="9" t="s">
        <v>564</v>
      </c>
      <c r="I262" s="9" t="s">
        <v>932</v>
      </c>
      <c r="J262" s="30" t="s">
        <v>323</v>
      </c>
      <c r="K262" s="30" t="s">
        <v>108</v>
      </c>
      <c r="L262" s="9" t="s">
        <v>44</v>
      </c>
      <c r="M262" s="9" t="s">
        <v>44</v>
      </c>
      <c r="N262" s="30" t="s">
        <v>45</v>
      </c>
      <c r="O262" s="9">
        <v>1</v>
      </c>
      <c r="P262" s="9"/>
      <c r="Q262" s="9" t="s">
        <v>46</v>
      </c>
      <c r="R262" s="33"/>
      <c r="S262" s="9" t="s">
        <v>66</v>
      </c>
      <c r="T262" s="30" t="s">
        <v>49</v>
      </c>
      <c r="U262" s="9" t="s">
        <v>50</v>
      </c>
      <c r="V262" s="9">
        <v>2</v>
      </c>
      <c r="W262" s="9" t="s">
        <v>325</v>
      </c>
      <c r="X262" s="9">
        <f t="shared" ca="1" si="8"/>
        <v>744800</v>
      </c>
      <c r="Y262" s="9">
        <f t="shared" ca="1" si="8"/>
        <v>1280368</v>
      </c>
      <c r="Z262" s="9">
        <v>0</v>
      </c>
      <c r="AA262" s="9">
        <v>0</v>
      </c>
      <c r="AB262" s="12">
        <f t="shared" ca="1" si="9"/>
        <v>0.71907626208378084</v>
      </c>
      <c r="AC262" s="13">
        <v>44312</v>
      </c>
      <c r="AD262" s="17">
        <v>44320</v>
      </c>
      <c r="AE262" s="18">
        <v>44389</v>
      </c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1:47" ht="15" customHeight="1" x14ac:dyDescent="0.25">
      <c r="A263" s="9" t="s">
        <v>9</v>
      </c>
      <c r="B263" s="31">
        <v>44271</v>
      </c>
      <c r="C263" s="9" t="s">
        <v>218</v>
      </c>
      <c r="D263" s="11" t="str">
        <f>IFERROR(VLOOKUP(C263,'[1]Validation Source'!$E$2:$F$15,2,0),"")</f>
        <v>North</v>
      </c>
      <c r="E263" s="11" t="s">
        <v>468</v>
      </c>
      <c r="F263" t="s">
        <v>530</v>
      </c>
      <c r="G263" s="9" t="s">
        <v>41</v>
      </c>
      <c r="H263" s="9" t="s">
        <v>564</v>
      </c>
      <c r="I263" s="9" t="s">
        <v>932</v>
      </c>
      <c r="J263" s="30" t="s">
        <v>323</v>
      </c>
      <c r="K263" s="30" t="s">
        <v>108</v>
      </c>
      <c r="L263" s="9" t="s">
        <v>44</v>
      </c>
      <c r="M263" s="9" t="s">
        <v>44</v>
      </c>
      <c r="N263" s="30" t="s">
        <v>45</v>
      </c>
      <c r="O263" s="9">
        <v>1</v>
      </c>
      <c r="P263" s="9"/>
      <c r="Q263" s="9" t="s">
        <v>46</v>
      </c>
      <c r="R263" s="33"/>
      <c r="S263" s="9" t="s">
        <v>66</v>
      </c>
      <c r="T263" s="30" t="s">
        <v>49</v>
      </c>
      <c r="U263" s="9" t="s">
        <v>50</v>
      </c>
      <c r="V263" s="9">
        <v>2.2999999999999998</v>
      </c>
      <c r="W263" s="9" t="s">
        <v>325</v>
      </c>
      <c r="X263" s="9">
        <f t="shared" ca="1" si="8"/>
        <v>4159260</v>
      </c>
      <c r="Y263" s="9">
        <f t="shared" ca="1" si="8"/>
        <v>1674483</v>
      </c>
      <c r="Z263" s="9">
        <v>0</v>
      </c>
      <c r="AA263" s="9">
        <v>0</v>
      </c>
      <c r="AB263" s="12">
        <f t="shared" ca="1" si="9"/>
        <v>-0.59740843323091131</v>
      </c>
      <c r="AC263" s="13">
        <v>44305</v>
      </c>
      <c r="AD263" s="17">
        <v>44306</v>
      </c>
      <c r="AE263" s="18">
        <v>44396</v>
      </c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1:47" ht="15" customHeight="1" x14ac:dyDescent="0.25">
      <c r="A264" s="9" t="s">
        <v>10</v>
      </c>
      <c r="B264" s="31">
        <v>44271</v>
      </c>
      <c r="C264" s="9" t="s">
        <v>218</v>
      </c>
      <c r="D264" s="11" t="str">
        <f>IFERROR(VLOOKUP(C264,'[1]Validation Source'!$E$2:$F$15,2,0),"")</f>
        <v>North</v>
      </c>
      <c r="E264" s="11" t="s">
        <v>468</v>
      </c>
      <c r="F264" t="s">
        <v>531</v>
      </c>
      <c r="G264" s="9" t="s">
        <v>41</v>
      </c>
      <c r="H264" s="9" t="s">
        <v>564</v>
      </c>
      <c r="I264" s="9" t="s">
        <v>932</v>
      </c>
      <c r="J264" s="30" t="s">
        <v>320</v>
      </c>
      <c r="K264" s="30" t="s">
        <v>108</v>
      </c>
      <c r="L264" s="9" t="s">
        <v>44</v>
      </c>
      <c r="M264" s="9" t="s">
        <v>44</v>
      </c>
      <c r="N264" s="30" t="s">
        <v>45</v>
      </c>
      <c r="O264" s="9">
        <v>1</v>
      </c>
      <c r="P264" s="9"/>
      <c r="Q264" s="9" t="s">
        <v>46</v>
      </c>
      <c r="R264" s="33"/>
      <c r="S264" s="9" t="s">
        <v>48</v>
      </c>
      <c r="T264" s="9" t="s">
        <v>95</v>
      </c>
      <c r="U264" s="9" t="s">
        <v>328</v>
      </c>
      <c r="V264" s="9">
        <v>2.6</v>
      </c>
      <c r="W264" s="9" t="s">
        <v>329</v>
      </c>
      <c r="X264" s="9">
        <f t="shared" ca="1" si="8"/>
        <v>4885309</v>
      </c>
      <c r="Y264" s="9">
        <f t="shared" ca="1" si="8"/>
        <v>2843288</v>
      </c>
      <c r="Z264" s="9">
        <v>0</v>
      </c>
      <c r="AA264" s="9">
        <v>0</v>
      </c>
      <c r="AB264" s="12">
        <f t="shared" ca="1" si="9"/>
        <v>-0.41799218841633151</v>
      </c>
      <c r="AC264" s="13">
        <v>44299</v>
      </c>
      <c r="AD264" s="17">
        <v>44300</v>
      </c>
      <c r="AE264" s="18">
        <v>44361</v>
      </c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1:47" ht="15" customHeight="1" x14ac:dyDescent="0.25">
      <c r="A265" s="9" t="s">
        <v>11</v>
      </c>
      <c r="B265" s="31">
        <v>44271</v>
      </c>
      <c r="C265" s="9" t="s">
        <v>218</v>
      </c>
      <c r="D265" s="11" t="str">
        <f>IFERROR(VLOOKUP(C265,'[1]Validation Source'!$E$2:$F$15,2,0),"")</f>
        <v>North</v>
      </c>
      <c r="E265" s="11" t="s">
        <v>468</v>
      </c>
      <c r="F265" t="s">
        <v>532</v>
      </c>
      <c r="G265" s="9" t="s">
        <v>41</v>
      </c>
      <c r="H265" s="9" t="s">
        <v>564</v>
      </c>
      <c r="I265" s="9" t="s">
        <v>932</v>
      </c>
      <c r="J265" s="30" t="s">
        <v>262</v>
      </c>
      <c r="K265" s="30" t="s">
        <v>108</v>
      </c>
      <c r="L265" s="9" t="s">
        <v>70</v>
      </c>
      <c r="M265" s="9" t="s">
        <v>418</v>
      </c>
      <c r="N265" s="30" t="s">
        <v>45</v>
      </c>
      <c r="O265" s="9">
        <v>1</v>
      </c>
      <c r="P265" s="9"/>
      <c r="Q265" s="9" t="s">
        <v>46</v>
      </c>
      <c r="R265" s="33"/>
      <c r="S265" s="9" t="s">
        <v>66</v>
      </c>
      <c r="T265" s="30" t="s">
        <v>79</v>
      </c>
      <c r="U265" s="9" t="s">
        <v>293</v>
      </c>
      <c r="V265" s="9">
        <v>0</v>
      </c>
      <c r="W265" s="9" t="s">
        <v>179</v>
      </c>
      <c r="X265" s="9">
        <f t="shared" ca="1" si="8"/>
        <v>544538</v>
      </c>
      <c r="Y265" s="9">
        <f t="shared" ca="1" si="8"/>
        <v>636109</v>
      </c>
      <c r="Z265" s="9">
        <v>0</v>
      </c>
      <c r="AA265" s="9">
        <v>0</v>
      </c>
      <c r="AB265" s="12">
        <f t="shared" ca="1" si="9"/>
        <v>0.16816273611758958</v>
      </c>
      <c r="AC265" s="13">
        <v>44322</v>
      </c>
      <c r="AD265" s="17">
        <v>44326</v>
      </c>
      <c r="AE265" s="18">
        <v>44354</v>
      </c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1:47" ht="15" customHeight="1" x14ac:dyDescent="0.25">
      <c r="A266" s="9" t="s">
        <v>0</v>
      </c>
      <c r="B266" s="31">
        <v>44271</v>
      </c>
      <c r="C266" s="9" t="s">
        <v>218</v>
      </c>
      <c r="D266" s="11" t="str">
        <f>IFERROR(VLOOKUP(C266,'[1]Validation Source'!$E$2:$F$15,2,0),"")</f>
        <v>North</v>
      </c>
      <c r="E266" s="11" t="s">
        <v>468</v>
      </c>
      <c r="F266" t="s">
        <v>533</v>
      </c>
      <c r="G266" s="9" t="s">
        <v>41</v>
      </c>
      <c r="H266" s="9" t="s">
        <v>564</v>
      </c>
      <c r="I266" s="9" t="s">
        <v>932</v>
      </c>
      <c r="J266" s="30" t="s">
        <v>282</v>
      </c>
      <c r="K266" s="30" t="s">
        <v>54</v>
      </c>
      <c r="L266" s="9" t="s">
        <v>44</v>
      </c>
      <c r="M266" s="9" t="s">
        <v>44</v>
      </c>
      <c r="N266" s="30" t="s">
        <v>45</v>
      </c>
      <c r="O266" s="9">
        <v>1</v>
      </c>
      <c r="P266" s="9"/>
      <c r="Q266" s="9" t="s">
        <v>46</v>
      </c>
      <c r="R266" s="33"/>
      <c r="S266" s="9" t="s">
        <v>66</v>
      </c>
      <c r="T266" s="9" t="s">
        <v>95</v>
      </c>
      <c r="U266" s="9" t="s">
        <v>332</v>
      </c>
      <c r="V266" s="9">
        <v>4</v>
      </c>
      <c r="W266" s="9" t="s">
        <v>333</v>
      </c>
      <c r="X266" s="9">
        <f t="shared" ca="1" si="8"/>
        <v>2065578</v>
      </c>
      <c r="Y266" s="9">
        <f t="shared" ca="1" si="8"/>
        <v>1605780</v>
      </c>
      <c r="Z266" s="9">
        <v>0</v>
      </c>
      <c r="AA266" s="9">
        <v>0</v>
      </c>
      <c r="AB266" s="12">
        <f t="shared" ca="1" si="9"/>
        <v>-0.22260016324728477</v>
      </c>
      <c r="AC266" s="13">
        <v>44298</v>
      </c>
      <c r="AD266" s="17">
        <v>44299</v>
      </c>
      <c r="AE266" s="18">
        <v>44354</v>
      </c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1:47" ht="15" customHeight="1" x14ac:dyDescent="0.25">
      <c r="A267" s="9" t="s">
        <v>1</v>
      </c>
      <c r="B267" s="31">
        <v>44271</v>
      </c>
      <c r="C267" s="9" t="s">
        <v>218</v>
      </c>
      <c r="D267" s="11" t="str">
        <f>IFERROR(VLOOKUP(C267,'[1]Validation Source'!$E$2:$F$15,2,0),"")</f>
        <v>North</v>
      </c>
      <c r="E267" s="11" t="s">
        <v>468</v>
      </c>
      <c r="F267" t="s">
        <v>534</v>
      </c>
      <c r="G267" s="9" t="s">
        <v>41</v>
      </c>
      <c r="H267" s="9" t="s">
        <v>564</v>
      </c>
      <c r="I267" s="9" t="s">
        <v>932</v>
      </c>
      <c r="J267" s="30" t="s">
        <v>262</v>
      </c>
      <c r="K267" s="30" t="s">
        <v>108</v>
      </c>
      <c r="L267" s="9" t="s">
        <v>44</v>
      </c>
      <c r="M267" s="9" t="s">
        <v>44</v>
      </c>
      <c r="N267" s="30" t="s">
        <v>45</v>
      </c>
      <c r="O267" s="9">
        <v>1</v>
      </c>
      <c r="P267" s="9"/>
      <c r="Q267" s="9" t="s">
        <v>46</v>
      </c>
      <c r="R267" s="33" t="s">
        <v>923</v>
      </c>
      <c r="S267" s="9" t="s">
        <v>48</v>
      </c>
      <c r="T267" s="30" t="s">
        <v>49</v>
      </c>
      <c r="U267" s="9" t="s">
        <v>50</v>
      </c>
      <c r="V267" s="9">
        <v>3</v>
      </c>
      <c r="W267" s="9" t="s">
        <v>329</v>
      </c>
      <c r="X267" s="9">
        <f t="shared" ca="1" si="8"/>
        <v>3431534</v>
      </c>
      <c r="Y267" s="9">
        <f t="shared" ca="1" si="8"/>
        <v>3590320</v>
      </c>
      <c r="Z267" s="9">
        <v>0</v>
      </c>
      <c r="AA267" s="9">
        <v>0</v>
      </c>
      <c r="AB267" s="12">
        <f t="shared" ca="1" si="9"/>
        <v>4.6272599950925739E-2</v>
      </c>
      <c r="AC267" s="13">
        <v>44325</v>
      </c>
      <c r="AD267" s="17">
        <v>44336</v>
      </c>
      <c r="AE267" s="18">
        <v>44389</v>
      </c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1:47" ht="15" customHeight="1" x14ac:dyDescent="0.25">
      <c r="A268" s="9" t="s">
        <v>2</v>
      </c>
      <c r="B268" s="31">
        <v>44301</v>
      </c>
      <c r="C268" s="9" t="s">
        <v>218</v>
      </c>
      <c r="D268" s="11" t="str">
        <f>IFERROR(VLOOKUP(C268,'[1]Validation Source'!$E$2:$F$15,2,0),"")</f>
        <v>North</v>
      </c>
      <c r="E268" s="11" t="s">
        <v>486</v>
      </c>
      <c r="F268" t="s">
        <v>535</v>
      </c>
      <c r="G268" s="9" t="s">
        <v>41</v>
      </c>
      <c r="H268" s="9" t="s">
        <v>564</v>
      </c>
      <c r="I268" s="9" t="s">
        <v>932</v>
      </c>
      <c r="J268" s="30" t="s">
        <v>262</v>
      </c>
      <c r="K268" s="30" t="s">
        <v>43</v>
      </c>
      <c r="L268" s="9" t="s">
        <v>44</v>
      </c>
      <c r="M268" s="9" t="s">
        <v>44</v>
      </c>
      <c r="N268" s="30" t="s">
        <v>71</v>
      </c>
      <c r="O268" s="9">
        <v>1</v>
      </c>
      <c r="P268" s="9"/>
      <c r="Q268" s="9" t="s">
        <v>46</v>
      </c>
      <c r="R268" s="30"/>
      <c r="S268" s="9" t="s">
        <v>48</v>
      </c>
      <c r="T268" s="30" t="s">
        <v>79</v>
      </c>
      <c r="U268" s="9" t="s">
        <v>293</v>
      </c>
      <c r="V268" s="9">
        <v>1.1100000000000001</v>
      </c>
      <c r="W268" s="9" t="s">
        <v>289</v>
      </c>
      <c r="X268" s="9">
        <f t="shared" ca="1" si="8"/>
        <v>4316617</v>
      </c>
      <c r="Y268" s="9">
        <f t="shared" ca="1" si="8"/>
        <v>339851</v>
      </c>
      <c r="Z268" s="9">
        <v>0</v>
      </c>
      <c r="AA268" s="9">
        <v>0</v>
      </c>
      <c r="AB268" s="12">
        <f t="shared" ca="1" si="9"/>
        <v>-0.92126913274909494</v>
      </c>
      <c r="AC268" s="13">
        <v>44302</v>
      </c>
      <c r="AD268" s="17">
        <v>44317</v>
      </c>
      <c r="AE268" s="18">
        <v>44382</v>
      </c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1:47" ht="15" customHeight="1" x14ac:dyDescent="0.25">
      <c r="A269" s="9" t="s">
        <v>3</v>
      </c>
      <c r="B269" s="31">
        <v>44301</v>
      </c>
      <c r="C269" s="9" t="s">
        <v>218</v>
      </c>
      <c r="D269" s="11" t="str">
        <f>IFERROR(VLOOKUP(C269,'[1]Validation Source'!$E$2:$F$15,2,0),"")</f>
        <v>North</v>
      </c>
      <c r="E269" s="11" t="s">
        <v>486</v>
      </c>
      <c r="F269" t="s">
        <v>553</v>
      </c>
      <c r="G269" s="9" t="s">
        <v>155</v>
      </c>
      <c r="H269" s="9" t="s">
        <v>564</v>
      </c>
      <c r="I269" s="9" t="s">
        <v>932</v>
      </c>
      <c r="J269" s="30" t="s">
        <v>262</v>
      </c>
      <c r="K269" s="30" t="s">
        <v>108</v>
      </c>
      <c r="L269" s="9" t="s">
        <v>284</v>
      </c>
      <c r="M269" s="9" t="s">
        <v>284</v>
      </c>
      <c r="N269" s="30" t="s">
        <v>45</v>
      </c>
      <c r="O269" s="9">
        <v>1</v>
      </c>
      <c r="P269" s="9"/>
      <c r="Q269" s="9" t="s">
        <v>46</v>
      </c>
      <c r="R269" s="30"/>
      <c r="S269" s="9" t="s">
        <v>48</v>
      </c>
      <c r="T269" s="30" t="s">
        <v>79</v>
      </c>
      <c r="U269" s="9" t="s">
        <v>293</v>
      </c>
      <c r="V269" s="9">
        <v>0</v>
      </c>
      <c r="W269" s="9" t="s">
        <v>179</v>
      </c>
      <c r="X269" s="9">
        <f t="shared" ca="1" si="8"/>
        <v>1084828</v>
      </c>
      <c r="Y269" s="9">
        <f t="shared" ca="1" si="8"/>
        <v>3591965</v>
      </c>
      <c r="Z269" s="9">
        <v>0</v>
      </c>
      <c r="AA269" s="9">
        <v>0</v>
      </c>
      <c r="AB269" s="12">
        <f t="shared" ca="1" si="9"/>
        <v>2.3110917122345662</v>
      </c>
      <c r="AC269" s="13">
        <v>44312</v>
      </c>
      <c r="AD269" s="17">
        <v>44313</v>
      </c>
      <c r="AE269" s="18">
        <v>44354</v>
      </c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1:47" ht="15" customHeight="1" x14ac:dyDescent="0.25">
      <c r="A270" s="9" t="s">
        <v>4</v>
      </c>
      <c r="B270" s="31">
        <v>44301</v>
      </c>
      <c r="C270" s="9" t="s">
        <v>218</v>
      </c>
      <c r="D270" s="11" t="str">
        <f>IFERROR(VLOOKUP(C270,'[1]Validation Source'!$E$2:$F$15,2,0),"")</f>
        <v>North</v>
      </c>
      <c r="E270" s="11" t="s">
        <v>486</v>
      </c>
      <c r="F270" t="s">
        <v>555</v>
      </c>
      <c r="G270" s="9" t="s">
        <v>155</v>
      </c>
      <c r="H270" s="9" t="s">
        <v>564</v>
      </c>
      <c r="I270" s="9" t="s">
        <v>932</v>
      </c>
      <c r="J270" s="30" t="s">
        <v>262</v>
      </c>
      <c r="K270" s="30" t="s">
        <v>108</v>
      </c>
      <c r="L270" s="9" t="s">
        <v>284</v>
      </c>
      <c r="M270" s="9" t="s">
        <v>284</v>
      </c>
      <c r="N270" s="30" t="s">
        <v>45</v>
      </c>
      <c r="O270" s="9">
        <v>1</v>
      </c>
      <c r="P270" s="9"/>
      <c r="Q270" s="9" t="s">
        <v>46</v>
      </c>
      <c r="R270" s="30"/>
      <c r="S270" s="9" t="s">
        <v>66</v>
      </c>
      <c r="T270" s="30" t="s">
        <v>79</v>
      </c>
      <c r="U270" s="9" t="s">
        <v>293</v>
      </c>
      <c r="V270" s="9">
        <v>0</v>
      </c>
      <c r="W270" s="9" t="s">
        <v>179</v>
      </c>
      <c r="X270" s="9">
        <f t="shared" ca="1" si="8"/>
        <v>925545</v>
      </c>
      <c r="Y270" s="9">
        <f t="shared" ca="1" si="8"/>
        <v>3762561</v>
      </c>
      <c r="Z270" s="9">
        <v>0</v>
      </c>
      <c r="AA270" s="9">
        <v>0</v>
      </c>
      <c r="AB270" s="12">
        <f t="shared" ca="1" si="9"/>
        <v>3.0652383190444548</v>
      </c>
      <c r="AC270" s="13">
        <v>44312</v>
      </c>
      <c r="AD270" s="17">
        <v>44313</v>
      </c>
      <c r="AE270" s="18">
        <v>44354</v>
      </c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1:47" ht="15" customHeight="1" x14ac:dyDescent="0.25">
      <c r="A271" s="9" t="s">
        <v>5</v>
      </c>
      <c r="B271" s="31">
        <v>44301</v>
      </c>
      <c r="C271" s="9" t="s">
        <v>218</v>
      </c>
      <c r="D271" s="11" t="str">
        <f>IFERROR(VLOOKUP(C271,'[1]Validation Source'!$E$2:$F$15,2,0),"")</f>
        <v>North</v>
      </c>
      <c r="E271" s="11" t="s">
        <v>486</v>
      </c>
      <c r="F271" t="s">
        <v>557</v>
      </c>
      <c r="G271" s="9" t="s">
        <v>155</v>
      </c>
      <c r="H271" s="9" t="s">
        <v>564</v>
      </c>
      <c r="I271" s="9" t="s">
        <v>932</v>
      </c>
      <c r="J271" s="30" t="s">
        <v>262</v>
      </c>
      <c r="K271" s="30" t="s">
        <v>108</v>
      </c>
      <c r="L271" s="9" t="s">
        <v>284</v>
      </c>
      <c r="M271" s="9" t="s">
        <v>284</v>
      </c>
      <c r="N271" s="30" t="s">
        <v>45</v>
      </c>
      <c r="O271" s="9">
        <v>1</v>
      </c>
      <c r="P271" s="9"/>
      <c r="Q271" s="9" t="s">
        <v>46</v>
      </c>
      <c r="R271" s="30"/>
      <c r="S271" s="9" t="s">
        <v>66</v>
      </c>
      <c r="T271" s="30" t="s">
        <v>79</v>
      </c>
      <c r="U271" s="9" t="s">
        <v>293</v>
      </c>
      <c r="V271" s="9">
        <v>0</v>
      </c>
      <c r="W271" s="9" t="s">
        <v>179</v>
      </c>
      <c r="X271" s="9">
        <f t="shared" ca="1" si="8"/>
        <v>3333880</v>
      </c>
      <c r="Y271" s="9">
        <f t="shared" ca="1" si="8"/>
        <v>4218934</v>
      </c>
      <c r="Z271" s="9">
        <v>0</v>
      </c>
      <c r="AA271" s="9">
        <v>0</v>
      </c>
      <c r="AB271" s="12">
        <f t="shared" ca="1" si="9"/>
        <v>0.26547266248335272</v>
      </c>
      <c r="AC271" s="13">
        <v>44312</v>
      </c>
      <c r="AD271" s="17">
        <v>44313</v>
      </c>
      <c r="AE271" s="18">
        <v>44354</v>
      </c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1:47" ht="15" customHeight="1" x14ac:dyDescent="0.25">
      <c r="A272" s="9" t="s">
        <v>6</v>
      </c>
      <c r="B272" s="31">
        <v>44301</v>
      </c>
      <c r="C272" s="9" t="s">
        <v>218</v>
      </c>
      <c r="D272" s="11" t="str">
        <f>IFERROR(VLOOKUP(C272,'[1]Validation Source'!$E$2:$F$15,2,0),"")</f>
        <v>North</v>
      </c>
      <c r="E272" s="11" t="s">
        <v>486</v>
      </c>
      <c r="F272" t="s">
        <v>559</v>
      </c>
      <c r="G272" s="9" t="s">
        <v>155</v>
      </c>
      <c r="H272" s="9" t="s">
        <v>564</v>
      </c>
      <c r="I272" s="9" t="s">
        <v>932</v>
      </c>
      <c r="J272" s="30" t="s">
        <v>262</v>
      </c>
      <c r="K272" s="30" t="s">
        <v>108</v>
      </c>
      <c r="L272" s="9" t="s">
        <v>284</v>
      </c>
      <c r="M272" s="9" t="s">
        <v>284</v>
      </c>
      <c r="N272" s="30" t="s">
        <v>71</v>
      </c>
      <c r="O272" s="9">
        <v>1</v>
      </c>
      <c r="P272" s="9"/>
      <c r="Q272" s="9" t="s">
        <v>46</v>
      </c>
      <c r="R272" s="30"/>
      <c r="S272" s="9" t="s">
        <v>48</v>
      </c>
      <c r="T272" s="30" t="s">
        <v>79</v>
      </c>
      <c r="U272" s="9" t="s">
        <v>293</v>
      </c>
      <c r="V272" s="9">
        <v>0</v>
      </c>
      <c r="W272" s="9" t="s">
        <v>179</v>
      </c>
      <c r="X272" s="9">
        <f t="shared" ca="1" si="8"/>
        <v>442574</v>
      </c>
      <c r="Y272" s="9">
        <f t="shared" ca="1" si="8"/>
        <v>2438790</v>
      </c>
      <c r="Z272" s="9">
        <v>0</v>
      </c>
      <c r="AA272" s="9">
        <v>0</v>
      </c>
      <c r="AB272" s="12">
        <f t="shared" ca="1" si="9"/>
        <v>4.510468305865234</v>
      </c>
      <c r="AC272" s="13">
        <v>44327</v>
      </c>
      <c r="AD272" s="17">
        <v>44328</v>
      </c>
      <c r="AE272" s="18">
        <v>44354</v>
      </c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1:47" ht="15" customHeight="1" x14ac:dyDescent="0.25">
      <c r="A273" s="9" t="s">
        <v>7</v>
      </c>
      <c r="B273" s="31">
        <v>44287</v>
      </c>
      <c r="C273" s="9" t="s">
        <v>218</v>
      </c>
      <c r="D273" s="11" t="str">
        <f>IFERROR(VLOOKUP(C273,'[1]Validation Source'!$E$2:$F$15,2,0),"")</f>
        <v>North</v>
      </c>
      <c r="E273" s="11" t="s">
        <v>486</v>
      </c>
      <c r="F273" t="s">
        <v>561</v>
      </c>
      <c r="G273" s="9" t="s">
        <v>41</v>
      </c>
      <c r="H273" s="9" t="s">
        <v>564</v>
      </c>
      <c r="I273" s="9" t="s">
        <v>932</v>
      </c>
      <c r="J273" s="30" t="s">
        <v>262</v>
      </c>
      <c r="K273" s="30" t="s">
        <v>43</v>
      </c>
      <c r="L273" s="9" t="s">
        <v>115</v>
      </c>
      <c r="M273" s="9" t="s">
        <v>115</v>
      </c>
      <c r="N273" s="30" t="s">
        <v>45</v>
      </c>
      <c r="O273" s="9">
        <v>1</v>
      </c>
      <c r="P273" s="9"/>
      <c r="Q273" s="9" t="s">
        <v>46</v>
      </c>
      <c r="R273" s="30"/>
      <c r="S273" s="9" t="s">
        <v>48</v>
      </c>
      <c r="T273" s="30" t="s">
        <v>58</v>
      </c>
      <c r="U273" s="9"/>
      <c r="V273" s="9">
        <v>7</v>
      </c>
      <c r="W273" s="9" t="s">
        <v>341</v>
      </c>
      <c r="X273" s="9">
        <f t="shared" ca="1" si="8"/>
        <v>4970704</v>
      </c>
      <c r="Y273" s="9">
        <f t="shared" ca="1" si="8"/>
        <v>1467445</v>
      </c>
      <c r="Z273" s="9">
        <v>100000</v>
      </c>
      <c r="AA273" s="9">
        <v>0</v>
      </c>
      <c r="AB273" s="12">
        <f t="shared" ca="1" si="9"/>
        <v>-0.704781254325343</v>
      </c>
      <c r="AC273" s="13">
        <v>44326</v>
      </c>
      <c r="AD273" s="17">
        <v>44328</v>
      </c>
      <c r="AE273" s="18">
        <v>44403</v>
      </c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1:47" ht="15" customHeight="1" x14ac:dyDescent="0.25">
      <c r="A274" s="9" t="s">
        <v>8</v>
      </c>
      <c r="B274" s="31">
        <v>44296</v>
      </c>
      <c r="C274" s="9" t="s">
        <v>40</v>
      </c>
      <c r="D274" s="11" t="str">
        <f>IFERROR(VLOOKUP(C274,'[1]Validation Source'!$E$2:$F$15,2,0),"")</f>
        <v>West</v>
      </c>
      <c r="E274" s="11" t="s">
        <v>486</v>
      </c>
      <c r="F274" t="s">
        <v>524</v>
      </c>
      <c r="G274" s="9" t="s">
        <v>41</v>
      </c>
      <c r="H274" s="9" t="s">
        <v>565</v>
      </c>
      <c r="I274" s="9" t="s">
        <v>260</v>
      </c>
      <c r="J274" s="30" t="s">
        <v>342</v>
      </c>
      <c r="K274" s="30" t="s">
        <v>43</v>
      </c>
      <c r="L274" s="9" t="s">
        <v>44</v>
      </c>
      <c r="M274" s="9" t="s">
        <v>44</v>
      </c>
      <c r="N274" s="30" t="s">
        <v>45</v>
      </c>
      <c r="O274" s="9">
        <v>1</v>
      </c>
      <c r="P274" s="9"/>
      <c r="Q274" s="9" t="s">
        <v>46</v>
      </c>
      <c r="R274" s="33"/>
      <c r="S274" s="9" t="s">
        <v>48</v>
      </c>
      <c r="T274" s="30" t="s">
        <v>79</v>
      </c>
      <c r="U274" s="9" t="s">
        <v>293</v>
      </c>
      <c r="V274" s="9">
        <v>1.4</v>
      </c>
      <c r="W274" s="9" t="s">
        <v>344</v>
      </c>
      <c r="X274" s="9">
        <f t="shared" ca="1" si="8"/>
        <v>1773650</v>
      </c>
      <c r="Y274" s="9">
        <f t="shared" ca="1" si="8"/>
        <v>872073</v>
      </c>
      <c r="Z274" s="9">
        <v>0</v>
      </c>
      <c r="AA274" s="9">
        <v>0</v>
      </c>
      <c r="AB274" s="12">
        <f t="shared" ca="1" si="9"/>
        <v>-0.50831731175823869</v>
      </c>
      <c r="AC274" s="13">
        <v>44336</v>
      </c>
      <c r="AD274" s="17">
        <v>44337</v>
      </c>
      <c r="AE274" s="18">
        <v>44368</v>
      </c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1:47" ht="15" customHeight="1" x14ac:dyDescent="0.25">
      <c r="A275" s="9" t="s">
        <v>9</v>
      </c>
      <c r="B275" s="31">
        <v>44301</v>
      </c>
      <c r="C275" s="9" t="s">
        <v>218</v>
      </c>
      <c r="D275" s="11" t="str">
        <f>IFERROR(VLOOKUP(C275,'[1]Validation Source'!$E$2:$F$15,2,0),"")</f>
        <v>North</v>
      </c>
      <c r="E275" s="11" t="s">
        <v>486</v>
      </c>
      <c r="F275" t="s">
        <v>525</v>
      </c>
      <c r="G275" s="9" t="s">
        <v>41</v>
      </c>
      <c r="H275" s="9" t="s">
        <v>564</v>
      </c>
      <c r="I275" s="9" t="s">
        <v>932</v>
      </c>
      <c r="J275" s="30" t="s">
        <v>262</v>
      </c>
      <c r="K275" s="30" t="s">
        <v>43</v>
      </c>
      <c r="L275" s="9" t="s">
        <v>44</v>
      </c>
      <c r="M275" s="9" t="s">
        <v>44</v>
      </c>
      <c r="N275" s="30" t="s">
        <v>71</v>
      </c>
      <c r="O275" s="9">
        <v>1</v>
      </c>
      <c r="P275" s="9"/>
      <c r="Q275" s="9" t="s">
        <v>46</v>
      </c>
      <c r="R275" s="33"/>
      <c r="S275" s="9" t="s">
        <v>48</v>
      </c>
      <c r="T275" s="30" t="s">
        <v>79</v>
      </c>
      <c r="U275" s="9" t="s">
        <v>293</v>
      </c>
      <c r="V275" s="9">
        <v>2.2999999999999998</v>
      </c>
      <c r="W275" s="9" t="s">
        <v>289</v>
      </c>
      <c r="X275" s="9">
        <f t="shared" ca="1" si="8"/>
        <v>1327729</v>
      </c>
      <c r="Y275" s="9">
        <f t="shared" ca="1" si="8"/>
        <v>3218127</v>
      </c>
      <c r="Z275" s="9">
        <v>40000</v>
      </c>
      <c r="AA275" s="9">
        <v>0</v>
      </c>
      <c r="AB275" s="12">
        <f t="shared" ca="1" si="9"/>
        <v>1.4237830159618416</v>
      </c>
      <c r="AC275" s="13">
        <v>44307</v>
      </c>
      <c r="AD275" s="17">
        <v>44308</v>
      </c>
      <c r="AE275" s="18">
        <v>44354</v>
      </c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1:47" ht="15" customHeight="1" x14ac:dyDescent="0.25">
      <c r="A276" s="9" t="s">
        <v>10</v>
      </c>
      <c r="B276" s="31">
        <v>44307</v>
      </c>
      <c r="C276" s="9" t="s">
        <v>218</v>
      </c>
      <c r="D276" s="11" t="str">
        <f>IFERROR(VLOOKUP(C276,'[1]Validation Source'!$E$2:$F$15,2,0),"")</f>
        <v>North</v>
      </c>
      <c r="E276" s="11" t="s">
        <v>496</v>
      </c>
      <c r="F276" t="s">
        <v>526</v>
      </c>
      <c r="G276" s="9" t="s">
        <v>41</v>
      </c>
      <c r="H276" s="9" t="s">
        <v>564</v>
      </c>
      <c r="I276" s="9" t="s">
        <v>932</v>
      </c>
      <c r="J276" s="30" t="s">
        <v>262</v>
      </c>
      <c r="K276" s="30" t="s">
        <v>108</v>
      </c>
      <c r="L276" s="9" t="s">
        <v>64</v>
      </c>
      <c r="M276" s="9" t="s">
        <v>271</v>
      </c>
      <c r="N276" s="30" t="s">
        <v>45</v>
      </c>
      <c r="O276" s="9">
        <v>1</v>
      </c>
      <c r="P276" s="9"/>
      <c r="Q276" s="9" t="s">
        <v>46</v>
      </c>
      <c r="R276" s="33" t="s">
        <v>753</v>
      </c>
      <c r="S276" s="9" t="s">
        <v>48</v>
      </c>
      <c r="T276" s="30" t="s">
        <v>79</v>
      </c>
      <c r="U276" s="9" t="s">
        <v>293</v>
      </c>
      <c r="V276" s="9">
        <v>0</v>
      </c>
      <c r="W276" s="9" t="s">
        <v>179</v>
      </c>
      <c r="X276" s="9">
        <f t="shared" ca="1" si="8"/>
        <v>3119310</v>
      </c>
      <c r="Y276" s="9">
        <f t="shared" ca="1" si="8"/>
        <v>1442629</v>
      </c>
      <c r="Z276" s="9">
        <v>0</v>
      </c>
      <c r="AA276" s="9">
        <v>0</v>
      </c>
      <c r="AB276" s="12">
        <f t="shared" ca="1" si="9"/>
        <v>-0.53751663028041463</v>
      </c>
      <c r="AC276" s="13">
        <v>44319</v>
      </c>
      <c r="AD276" s="17">
        <v>44326</v>
      </c>
      <c r="AE276" s="18">
        <v>44354</v>
      </c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1:47" ht="15" customHeight="1" x14ac:dyDescent="0.25">
      <c r="A277" s="9" t="s">
        <v>11</v>
      </c>
      <c r="B277" s="31">
        <v>44317</v>
      </c>
      <c r="C277" s="9" t="s">
        <v>218</v>
      </c>
      <c r="D277" s="11" t="s">
        <v>347</v>
      </c>
      <c r="E277" s="11" t="s">
        <v>486</v>
      </c>
      <c r="F277" t="s">
        <v>527</v>
      </c>
      <c r="G277" s="9" t="s">
        <v>221</v>
      </c>
      <c r="H277" s="9" t="s">
        <v>564</v>
      </c>
      <c r="I277" s="9" t="s">
        <v>932</v>
      </c>
      <c r="J277" s="9" t="s">
        <v>262</v>
      </c>
      <c r="K277" s="9" t="s">
        <v>108</v>
      </c>
      <c r="L277" s="9" t="s">
        <v>64</v>
      </c>
      <c r="M277" s="9" t="s">
        <v>271</v>
      </c>
      <c r="N277" s="30" t="s">
        <v>45</v>
      </c>
      <c r="O277" s="9">
        <v>1</v>
      </c>
      <c r="P277" s="9"/>
      <c r="Q277" s="9" t="s">
        <v>126</v>
      </c>
      <c r="R277" s="33"/>
      <c r="S277" s="9" t="s">
        <v>48</v>
      </c>
      <c r="T277" s="30" t="s">
        <v>79</v>
      </c>
      <c r="U277" s="9" t="s">
        <v>293</v>
      </c>
      <c r="V277" s="9"/>
      <c r="W277" s="9"/>
      <c r="X277" s="9"/>
      <c r="Y277" s="9"/>
      <c r="Z277" s="9"/>
      <c r="AA277" s="9"/>
      <c r="AB277" s="12"/>
      <c r="AC277" s="13"/>
      <c r="AD277" s="17"/>
      <c r="AE277" s="18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1:47" ht="15" customHeight="1" x14ac:dyDescent="0.25">
      <c r="A278" s="9" t="s">
        <v>0</v>
      </c>
      <c r="B278" s="31">
        <v>44317</v>
      </c>
      <c r="C278" s="9" t="s">
        <v>218</v>
      </c>
      <c r="D278" s="11" t="s">
        <v>347</v>
      </c>
      <c r="E278" s="11" t="s">
        <v>486</v>
      </c>
      <c r="F278" t="s">
        <v>528</v>
      </c>
      <c r="G278" s="9" t="s">
        <v>41</v>
      </c>
      <c r="H278" s="9" t="s">
        <v>564</v>
      </c>
      <c r="I278" s="9" t="s">
        <v>932</v>
      </c>
      <c r="J278" s="9" t="s">
        <v>262</v>
      </c>
      <c r="K278" s="9" t="s">
        <v>108</v>
      </c>
      <c r="L278" s="9" t="s">
        <v>77</v>
      </c>
      <c r="M278" s="9" t="s">
        <v>77</v>
      </c>
      <c r="N278" s="30" t="s">
        <v>45</v>
      </c>
      <c r="O278" s="9">
        <v>1</v>
      </c>
      <c r="P278" s="9"/>
      <c r="Q278" s="9" t="s">
        <v>112</v>
      </c>
      <c r="R278" s="33"/>
      <c r="S278" s="9"/>
      <c r="T278" s="30"/>
      <c r="U278" s="9"/>
      <c r="V278" s="9"/>
      <c r="W278" s="9"/>
      <c r="X278" s="9"/>
      <c r="Y278" s="9"/>
      <c r="Z278" s="9"/>
      <c r="AA278" s="9"/>
      <c r="AB278" s="12"/>
      <c r="AC278" s="13"/>
      <c r="AD278" s="17"/>
      <c r="AE278" s="18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1:47" ht="15" customHeight="1" x14ac:dyDescent="0.25">
      <c r="A279" s="9" t="s">
        <v>1</v>
      </c>
      <c r="B279" s="31">
        <v>44317</v>
      </c>
      <c r="C279" s="9" t="s">
        <v>218</v>
      </c>
      <c r="D279" s="11" t="str">
        <f>IFERROR(VLOOKUP(C279,'[1]Validation Source'!$E$2:$F$15,2,0),"")</f>
        <v>North</v>
      </c>
      <c r="E279" s="11" t="s">
        <v>486</v>
      </c>
      <c r="F279" t="s">
        <v>529</v>
      </c>
      <c r="G279" s="9" t="s">
        <v>41</v>
      </c>
      <c r="H279" s="9" t="s">
        <v>564</v>
      </c>
      <c r="I279" s="9" t="s">
        <v>932</v>
      </c>
      <c r="J279" s="30" t="s">
        <v>262</v>
      </c>
      <c r="K279" s="30" t="s">
        <v>108</v>
      </c>
      <c r="L279" s="9" t="s">
        <v>115</v>
      </c>
      <c r="M279" s="9" t="s">
        <v>115</v>
      </c>
      <c r="N279" s="30" t="s">
        <v>45</v>
      </c>
      <c r="O279" s="9">
        <v>1</v>
      </c>
      <c r="P279" s="9"/>
      <c r="Q279" s="9" t="s">
        <v>46</v>
      </c>
      <c r="R279" s="33"/>
      <c r="S279" s="9" t="s">
        <v>48</v>
      </c>
      <c r="T279" s="9" t="s">
        <v>95</v>
      </c>
      <c r="U279" s="9" t="s">
        <v>350</v>
      </c>
      <c r="V279" s="9">
        <v>5</v>
      </c>
      <c r="W279" s="9" t="s">
        <v>313</v>
      </c>
      <c r="X279" s="9">
        <f t="shared" ref="X279:Y282" ca="1" si="10">RANDBETWEEN(200000,5000000)</f>
        <v>3326800</v>
      </c>
      <c r="Y279" s="9">
        <f t="shared" ca="1" si="10"/>
        <v>3662513</v>
      </c>
      <c r="Z279" s="9">
        <v>100000</v>
      </c>
      <c r="AA279" s="9">
        <v>0</v>
      </c>
      <c r="AB279" s="12">
        <f t="shared" ca="1" si="9"/>
        <v>0.10091168690633642</v>
      </c>
      <c r="AC279" s="13">
        <v>44337</v>
      </c>
      <c r="AD279" s="17">
        <v>44341</v>
      </c>
      <c r="AE279" s="18">
        <v>44403</v>
      </c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1:47" ht="15" customHeight="1" x14ac:dyDescent="0.25">
      <c r="A280" s="9" t="s">
        <v>2</v>
      </c>
      <c r="B280" s="31">
        <v>44301</v>
      </c>
      <c r="C280" s="9" t="s">
        <v>218</v>
      </c>
      <c r="D280" s="11" t="str">
        <f>IFERROR(VLOOKUP(C280,'[1]Validation Source'!$E$2:$F$15,2,0),"")</f>
        <v>North</v>
      </c>
      <c r="E280" s="11" t="s">
        <v>495</v>
      </c>
      <c r="F280" t="s">
        <v>530</v>
      </c>
      <c r="G280" s="9" t="s">
        <v>41</v>
      </c>
      <c r="H280" s="9" t="s">
        <v>85</v>
      </c>
      <c r="I280" s="9" t="s">
        <v>932</v>
      </c>
      <c r="J280" s="30" t="s">
        <v>309</v>
      </c>
      <c r="K280" s="30" t="s">
        <v>43</v>
      </c>
      <c r="L280" s="9" t="s">
        <v>44</v>
      </c>
      <c r="M280" s="9" t="s">
        <v>44</v>
      </c>
      <c r="N280" s="30" t="s">
        <v>45</v>
      </c>
      <c r="O280" s="9">
        <v>1</v>
      </c>
      <c r="P280" s="9"/>
      <c r="Q280" s="9" t="s">
        <v>46</v>
      </c>
      <c r="R280" s="33"/>
      <c r="S280" s="9" t="s">
        <v>66</v>
      </c>
      <c r="T280" s="9" t="s">
        <v>95</v>
      </c>
      <c r="U280" s="9" t="s">
        <v>332</v>
      </c>
      <c r="V280" s="9">
        <v>5</v>
      </c>
      <c r="W280" s="9" t="s">
        <v>103</v>
      </c>
      <c r="X280" s="9">
        <f t="shared" ca="1" si="10"/>
        <v>3802996</v>
      </c>
      <c r="Y280" s="9">
        <f t="shared" ca="1" si="10"/>
        <v>1870974</v>
      </c>
      <c r="Z280" s="9">
        <v>0</v>
      </c>
      <c r="AA280" s="9">
        <v>0</v>
      </c>
      <c r="AB280" s="12">
        <f t="shared" ca="1" si="9"/>
        <v>-0.50802630347231503</v>
      </c>
      <c r="AC280" s="13">
        <v>44320</v>
      </c>
      <c r="AD280" s="17">
        <v>44322</v>
      </c>
      <c r="AE280" s="18">
        <v>44354</v>
      </c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1:47" ht="15" customHeight="1" x14ac:dyDescent="0.25">
      <c r="A281" s="9" t="s">
        <v>3</v>
      </c>
      <c r="B281" s="31">
        <v>44314</v>
      </c>
      <c r="C281" s="9" t="s">
        <v>218</v>
      </c>
      <c r="D281" s="11" t="str">
        <f>IFERROR(VLOOKUP(C281,'[1]Validation Source'!$E$2:$F$15,2,0),"")</f>
        <v>North</v>
      </c>
      <c r="E281" s="11" t="s">
        <v>496</v>
      </c>
      <c r="F281" t="s">
        <v>531</v>
      </c>
      <c r="G281" s="9" t="s">
        <v>41</v>
      </c>
      <c r="H281" s="9" t="s">
        <v>564</v>
      </c>
      <c r="I281" s="9" t="s">
        <v>932</v>
      </c>
      <c r="J281" s="30" t="s">
        <v>262</v>
      </c>
      <c r="K281" s="30" t="s">
        <v>108</v>
      </c>
      <c r="L281" s="9" t="s">
        <v>70</v>
      </c>
      <c r="M281" s="9" t="s">
        <v>418</v>
      </c>
      <c r="N281" s="30" t="s">
        <v>71</v>
      </c>
      <c r="O281" s="9">
        <v>1</v>
      </c>
      <c r="P281" s="9"/>
      <c r="Q281" s="9" t="s">
        <v>46</v>
      </c>
      <c r="R281" s="33"/>
      <c r="S281" s="9" t="s">
        <v>48</v>
      </c>
      <c r="T281" s="30" t="s">
        <v>49</v>
      </c>
      <c r="U281" s="9" t="s">
        <v>50</v>
      </c>
      <c r="V281" s="9">
        <v>2</v>
      </c>
      <c r="W281" s="9" t="s">
        <v>353</v>
      </c>
      <c r="X281" s="9">
        <f t="shared" ca="1" si="10"/>
        <v>3891706</v>
      </c>
      <c r="Y281" s="9">
        <f t="shared" ca="1" si="10"/>
        <v>752043</v>
      </c>
      <c r="Z281" s="9">
        <v>0</v>
      </c>
      <c r="AA281" s="9">
        <v>0</v>
      </c>
      <c r="AB281" s="12">
        <f t="shared" ca="1" si="9"/>
        <v>-0.80675749915332762</v>
      </c>
      <c r="AC281" s="13">
        <v>44326</v>
      </c>
      <c r="AD281" s="17">
        <v>44329</v>
      </c>
      <c r="AE281" s="18">
        <v>44368</v>
      </c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1:47" ht="15" customHeight="1" x14ac:dyDescent="0.25">
      <c r="A282" s="9" t="s">
        <v>4</v>
      </c>
      <c r="B282" s="31">
        <v>44273</v>
      </c>
      <c r="C282" s="9" t="s">
        <v>218</v>
      </c>
      <c r="D282" s="11" t="str">
        <f>IFERROR(VLOOKUP(C282,'[1]Validation Source'!$E$2:$F$15,2,0),"")</f>
        <v>North</v>
      </c>
      <c r="E282" s="11" t="s">
        <v>486</v>
      </c>
      <c r="F282" t="s">
        <v>532</v>
      </c>
      <c r="G282" s="9" t="s">
        <v>41</v>
      </c>
      <c r="H282" s="9" t="s">
        <v>565</v>
      </c>
      <c r="I282" s="9" t="s">
        <v>260</v>
      </c>
      <c r="J282" s="9" t="s">
        <v>354</v>
      </c>
      <c r="K282" s="9" t="s">
        <v>108</v>
      </c>
      <c r="L282" s="9" t="s">
        <v>115</v>
      </c>
      <c r="M282" s="9" t="s">
        <v>115</v>
      </c>
      <c r="N282" s="9" t="s">
        <v>71</v>
      </c>
      <c r="O282" s="9"/>
      <c r="P282" s="9"/>
      <c r="Q282" s="9" t="s">
        <v>46</v>
      </c>
      <c r="R282" s="9"/>
      <c r="S282" s="9" t="s">
        <v>66</v>
      </c>
      <c r="T282" s="9" t="s">
        <v>49</v>
      </c>
      <c r="U282" s="9" t="s">
        <v>50</v>
      </c>
      <c r="V282" s="9">
        <v>9</v>
      </c>
      <c r="W282" s="9" t="s">
        <v>325</v>
      </c>
      <c r="X282" s="9">
        <f t="shared" ca="1" si="10"/>
        <v>2429514</v>
      </c>
      <c r="Y282" s="9">
        <f t="shared" ca="1" si="10"/>
        <v>2169342</v>
      </c>
      <c r="Z282" s="9">
        <v>0</v>
      </c>
      <c r="AA282" s="9">
        <v>0</v>
      </c>
      <c r="AB282" s="12">
        <f t="shared" ca="1" si="9"/>
        <v>-0.10708808428352337</v>
      </c>
      <c r="AC282" s="13">
        <v>44287</v>
      </c>
      <c r="AD282" s="17">
        <v>44295</v>
      </c>
      <c r="AE282" s="18">
        <v>44368</v>
      </c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1:47" ht="15" customHeight="1" x14ac:dyDescent="0.25">
      <c r="A283" s="9" t="s">
        <v>5</v>
      </c>
      <c r="B283" s="10">
        <v>44216</v>
      </c>
      <c r="C283" s="9" t="s">
        <v>40</v>
      </c>
      <c r="D283" s="11" t="str">
        <f>IFERROR(VLOOKUP(C283,'[1]Validation Source'!$E$2:$F$15,2,0),"")</f>
        <v>West</v>
      </c>
      <c r="E283" s="11" t="s">
        <v>491</v>
      </c>
      <c r="F283" t="s">
        <v>533</v>
      </c>
      <c r="G283" s="9" t="s">
        <v>41</v>
      </c>
      <c r="H283" s="9" t="s">
        <v>564</v>
      </c>
      <c r="I283" s="9" t="s">
        <v>932</v>
      </c>
      <c r="J283" s="9" t="s">
        <v>262</v>
      </c>
      <c r="K283" s="9" t="s">
        <v>108</v>
      </c>
      <c r="L283" s="9" t="s">
        <v>70</v>
      </c>
      <c r="M283" s="9" t="s">
        <v>418</v>
      </c>
      <c r="N283" s="9" t="s">
        <v>71</v>
      </c>
      <c r="O283" s="9">
        <v>1</v>
      </c>
      <c r="P283" s="9">
        <v>4</v>
      </c>
      <c r="Q283" s="9" t="s">
        <v>112</v>
      </c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2" t="str">
        <f t="shared" si="9"/>
        <v/>
      </c>
      <c r="AC283" s="13"/>
      <c r="AD283" s="17"/>
      <c r="AE283" s="18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1:47" ht="15" customHeight="1" x14ac:dyDescent="0.25">
      <c r="A284" s="9" t="s">
        <v>6</v>
      </c>
      <c r="B284" s="10">
        <v>44228</v>
      </c>
      <c r="C284" s="9" t="s">
        <v>40</v>
      </c>
      <c r="D284" s="11" t="str">
        <f>IFERROR(VLOOKUP(C284,'[1]Validation Source'!$E$2:$F$15,2,0),"")</f>
        <v>West</v>
      </c>
      <c r="E284" s="11" t="s">
        <v>497</v>
      </c>
      <c r="F284" t="s">
        <v>534</v>
      </c>
      <c r="G284" s="9" t="s">
        <v>41</v>
      </c>
      <c r="H284" s="9" t="s">
        <v>85</v>
      </c>
      <c r="I284" s="9" t="s">
        <v>932</v>
      </c>
      <c r="J284" s="9" t="s">
        <v>86</v>
      </c>
      <c r="K284" s="9" t="s">
        <v>108</v>
      </c>
      <c r="L284" s="9" t="s">
        <v>70</v>
      </c>
      <c r="M284" s="9" t="s">
        <v>418</v>
      </c>
      <c r="N284" s="9" t="s">
        <v>71</v>
      </c>
      <c r="O284" s="9">
        <v>1</v>
      </c>
      <c r="P284" s="9">
        <v>3</v>
      </c>
      <c r="Q284" s="9" t="s">
        <v>112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2" t="str">
        <f t="shared" si="9"/>
        <v/>
      </c>
      <c r="AC284" s="13"/>
      <c r="AD284" s="17"/>
      <c r="AE284" s="18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1:47" ht="15" customHeight="1" x14ac:dyDescent="0.25">
      <c r="A285" s="9" t="s">
        <v>7</v>
      </c>
      <c r="B285" s="10">
        <v>44318</v>
      </c>
      <c r="C285" s="9" t="s">
        <v>40</v>
      </c>
      <c r="D285" s="11" t="str">
        <f>IFERROR(VLOOKUP(C285,'[1]Validation Source'!$E$2:$F$15,2,0),"")</f>
        <v>West</v>
      </c>
      <c r="E285" s="11" t="s">
        <v>498</v>
      </c>
      <c r="F285" t="s">
        <v>535</v>
      </c>
      <c r="G285" s="9" t="s">
        <v>41</v>
      </c>
      <c r="H285" s="9" t="s">
        <v>564</v>
      </c>
      <c r="I285" s="9" t="s">
        <v>932</v>
      </c>
      <c r="J285" s="9" t="s">
        <v>262</v>
      </c>
      <c r="K285" s="9" t="s">
        <v>108</v>
      </c>
      <c r="L285" s="9" t="s">
        <v>70</v>
      </c>
      <c r="M285" s="9" t="s">
        <v>418</v>
      </c>
      <c r="N285" s="9" t="s">
        <v>71</v>
      </c>
      <c r="O285" s="9">
        <v>1</v>
      </c>
      <c r="P285" s="9">
        <v>5</v>
      </c>
      <c r="Q285" s="9" t="s">
        <v>126</v>
      </c>
      <c r="R285" s="9"/>
      <c r="S285" s="9" t="s">
        <v>66</v>
      </c>
      <c r="T285" s="9" t="s">
        <v>49</v>
      </c>
      <c r="U285" s="9" t="s">
        <v>50</v>
      </c>
      <c r="V285" s="9">
        <v>1.5</v>
      </c>
      <c r="W285" s="9" t="s">
        <v>289</v>
      </c>
      <c r="X285" s="9">
        <f ca="1">RANDBETWEEN(200000,5000000)</f>
        <v>1485895</v>
      </c>
      <c r="Y285" s="9"/>
      <c r="Z285" s="9"/>
      <c r="AA285" s="9"/>
      <c r="AB285" s="12" t="str">
        <f t="shared" si="9"/>
        <v/>
      </c>
      <c r="AC285" s="13">
        <v>44347</v>
      </c>
      <c r="AD285" s="17"/>
      <c r="AE285" s="18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1:47" ht="15" customHeight="1" x14ac:dyDescent="0.25">
      <c r="A286" s="9" t="s">
        <v>8</v>
      </c>
      <c r="B286" s="10">
        <v>44200</v>
      </c>
      <c r="C286" s="9" t="s">
        <v>40</v>
      </c>
      <c r="D286" s="11" t="str">
        <f>IFERROR(VLOOKUP(C286,'[1]Validation Source'!$E$2:$F$15,2,0),"")</f>
        <v>West</v>
      </c>
      <c r="E286" s="11" t="s">
        <v>468</v>
      </c>
      <c r="F286" t="s">
        <v>553</v>
      </c>
      <c r="G286" s="9" t="s">
        <v>41</v>
      </c>
      <c r="H286" s="9" t="s">
        <v>564</v>
      </c>
      <c r="I286" s="9" t="s">
        <v>932</v>
      </c>
      <c r="J286" s="9" t="s">
        <v>358</v>
      </c>
      <c r="K286" s="9" t="s">
        <v>108</v>
      </c>
      <c r="L286" s="9" t="s">
        <v>70</v>
      </c>
      <c r="M286" s="9" t="s">
        <v>418</v>
      </c>
      <c r="N286" s="9" t="s">
        <v>71</v>
      </c>
      <c r="O286" s="9">
        <v>1</v>
      </c>
      <c r="P286" s="9">
        <v>2</v>
      </c>
      <c r="Q286" s="9" t="s">
        <v>112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2" t="str">
        <f t="shared" si="9"/>
        <v/>
      </c>
      <c r="AC286" s="13"/>
      <c r="AD286" s="17"/>
      <c r="AE286" s="18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1:47" ht="15" customHeight="1" x14ac:dyDescent="0.25">
      <c r="A287" s="9" t="s">
        <v>9</v>
      </c>
      <c r="B287" s="10">
        <v>44216</v>
      </c>
      <c r="C287" s="9" t="s">
        <v>40</v>
      </c>
      <c r="D287" s="11" t="str">
        <f>IFERROR(VLOOKUP(C287,'[1]Validation Source'!$E$2:$F$15,2,0),"")</f>
        <v>West</v>
      </c>
      <c r="E287" s="11" t="s">
        <v>489</v>
      </c>
      <c r="F287" t="s">
        <v>555</v>
      </c>
      <c r="G287" s="9" t="s">
        <v>41</v>
      </c>
      <c r="H287" s="9" t="s">
        <v>564</v>
      </c>
      <c r="I287" s="9" t="s">
        <v>932</v>
      </c>
      <c r="J287" s="9" t="s">
        <v>262</v>
      </c>
      <c r="K287" s="9" t="s">
        <v>108</v>
      </c>
      <c r="L287" s="9" t="s">
        <v>44</v>
      </c>
      <c r="M287" s="9" t="s">
        <v>44</v>
      </c>
      <c r="N287" s="9" t="s">
        <v>71</v>
      </c>
      <c r="O287" s="9">
        <v>1</v>
      </c>
      <c r="P287" s="9">
        <v>3</v>
      </c>
      <c r="Q287" s="9" t="s">
        <v>112</v>
      </c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2" t="str">
        <f t="shared" si="9"/>
        <v/>
      </c>
      <c r="AC287" s="13"/>
      <c r="AD287" s="17"/>
      <c r="AE287" s="18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1:47" ht="15" customHeight="1" x14ac:dyDescent="0.25">
      <c r="A288" s="9" t="s">
        <v>10</v>
      </c>
      <c r="B288" s="10">
        <v>44218</v>
      </c>
      <c r="C288" s="9" t="s">
        <v>40</v>
      </c>
      <c r="D288" s="11" t="str">
        <f>IFERROR(VLOOKUP(C288,'[1]Validation Source'!$E$2:$F$15,2,0),"")</f>
        <v>West</v>
      </c>
      <c r="E288" s="11" t="s">
        <v>497</v>
      </c>
      <c r="F288" t="s">
        <v>557</v>
      </c>
      <c r="G288" s="9" t="s">
        <v>41</v>
      </c>
      <c r="H288" s="9" t="s">
        <v>85</v>
      </c>
      <c r="I288" s="9" t="s">
        <v>932</v>
      </c>
      <c r="J288" s="9" t="s">
        <v>86</v>
      </c>
      <c r="K288" s="9" t="s">
        <v>108</v>
      </c>
      <c r="L288" s="9" t="s">
        <v>44</v>
      </c>
      <c r="M288" s="9" t="s">
        <v>44</v>
      </c>
      <c r="N288" s="9" t="s">
        <v>45</v>
      </c>
      <c r="O288" s="9">
        <v>1</v>
      </c>
      <c r="P288" s="9">
        <v>4</v>
      </c>
      <c r="Q288" s="9" t="s">
        <v>112</v>
      </c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2" t="str">
        <f t="shared" si="9"/>
        <v/>
      </c>
      <c r="AC288" s="13"/>
      <c r="AD288" s="17"/>
      <c r="AE288" s="18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1:47" ht="15" customHeight="1" x14ac:dyDescent="0.25">
      <c r="A289" s="9" t="s">
        <v>11</v>
      </c>
      <c r="B289" s="10">
        <v>44218</v>
      </c>
      <c r="C289" s="9" t="s">
        <v>40</v>
      </c>
      <c r="D289" s="11" t="str">
        <f>IFERROR(VLOOKUP(C289,'[1]Validation Source'!$E$2:$F$15,2,0),"")</f>
        <v>West</v>
      </c>
      <c r="E289" s="11" t="s">
        <v>497</v>
      </c>
      <c r="F289" t="s">
        <v>559</v>
      </c>
      <c r="G289" s="9" t="s">
        <v>41</v>
      </c>
      <c r="H289" s="9" t="s">
        <v>85</v>
      </c>
      <c r="I289" s="9" t="s">
        <v>932</v>
      </c>
      <c r="J289" s="9" t="s">
        <v>86</v>
      </c>
      <c r="K289" s="9" t="s">
        <v>108</v>
      </c>
      <c r="L289" s="9" t="s">
        <v>70</v>
      </c>
      <c r="M289" s="9" t="s">
        <v>418</v>
      </c>
      <c r="N289" s="9" t="s">
        <v>45</v>
      </c>
      <c r="O289" s="9">
        <v>1</v>
      </c>
      <c r="P289" s="9">
        <v>4</v>
      </c>
      <c r="Q289" s="9" t="s">
        <v>112</v>
      </c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2" t="str">
        <f t="shared" si="9"/>
        <v/>
      </c>
      <c r="AC289" s="13"/>
      <c r="AD289" s="17"/>
      <c r="AE289" s="18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1:47" ht="15" customHeight="1" x14ac:dyDescent="0.25">
      <c r="A290" s="9" t="s">
        <v>0</v>
      </c>
      <c r="B290" s="10">
        <v>44218</v>
      </c>
      <c r="C290" s="9" t="s">
        <v>40</v>
      </c>
      <c r="D290" s="11" t="str">
        <f>IFERROR(VLOOKUP(C290,'[1]Validation Source'!$E$2:$F$15,2,0),"")</f>
        <v>West</v>
      </c>
      <c r="E290" s="11" t="s">
        <v>497</v>
      </c>
      <c r="F290" t="s">
        <v>561</v>
      </c>
      <c r="G290" s="9" t="s">
        <v>41</v>
      </c>
      <c r="H290" s="9" t="s">
        <v>85</v>
      </c>
      <c r="I290" s="9" t="s">
        <v>932</v>
      </c>
      <c r="J290" s="9" t="s">
        <v>86</v>
      </c>
      <c r="K290" s="9" t="s">
        <v>108</v>
      </c>
      <c r="L290" s="9" t="s">
        <v>70</v>
      </c>
      <c r="M290" s="9" t="s">
        <v>418</v>
      </c>
      <c r="N290" s="9" t="s">
        <v>71</v>
      </c>
      <c r="O290" s="9">
        <v>1</v>
      </c>
      <c r="P290" s="9">
        <v>4</v>
      </c>
      <c r="Q290" s="9" t="s">
        <v>112</v>
      </c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2" t="str">
        <f t="shared" si="9"/>
        <v/>
      </c>
      <c r="AC290" s="13"/>
      <c r="AD290" s="17"/>
      <c r="AE290" s="18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1:47" ht="15" customHeight="1" x14ac:dyDescent="0.25">
      <c r="A291" s="9" t="s">
        <v>1</v>
      </c>
      <c r="B291" s="10">
        <v>44218</v>
      </c>
      <c r="C291" s="9" t="s">
        <v>40</v>
      </c>
      <c r="D291" s="11" t="str">
        <f>IFERROR(VLOOKUP(C291,'[1]Validation Source'!$E$2:$F$15,2,0),"")</f>
        <v>West</v>
      </c>
      <c r="E291" s="11" t="s">
        <v>497</v>
      </c>
      <c r="F291" t="s">
        <v>524</v>
      </c>
      <c r="G291" s="9" t="s">
        <v>41</v>
      </c>
      <c r="H291" s="9" t="s">
        <v>85</v>
      </c>
      <c r="I291" s="9" t="s">
        <v>932</v>
      </c>
      <c r="J291" s="9" t="s">
        <v>86</v>
      </c>
      <c r="K291" s="9" t="s">
        <v>108</v>
      </c>
      <c r="L291" s="9" t="s">
        <v>70</v>
      </c>
      <c r="M291" s="9" t="s">
        <v>418</v>
      </c>
      <c r="N291" s="9" t="s">
        <v>71</v>
      </c>
      <c r="O291" s="9">
        <v>1</v>
      </c>
      <c r="P291" s="9">
        <v>4</v>
      </c>
      <c r="Q291" s="9" t="s">
        <v>112</v>
      </c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2" t="str">
        <f t="shared" si="9"/>
        <v/>
      </c>
      <c r="AC291" s="13"/>
      <c r="AD291" s="17"/>
      <c r="AE291" s="18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1:47" ht="15" customHeight="1" x14ac:dyDescent="0.25">
      <c r="A292" s="9" t="s">
        <v>2</v>
      </c>
      <c r="B292" s="10">
        <v>44248</v>
      </c>
      <c r="C292" s="9" t="s">
        <v>359</v>
      </c>
      <c r="D292" s="11" t="str">
        <f>IFERROR(VLOOKUP(C292,'[1]Validation Source'!$E$2:$F$15,2,0),"")</f>
        <v>West</v>
      </c>
      <c r="E292" s="11" t="s">
        <v>493</v>
      </c>
      <c r="F292" t="s">
        <v>525</v>
      </c>
      <c r="G292" s="9" t="s">
        <v>41</v>
      </c>
      <c r="H292" s="9" t="s">
        <v>564</v>
      </c>
      <c r="I292" s="9" t="s">
        <v>932</v>
      </c>
      <c r="J292" s="9" t="s">
        <v>262</v>
      </c>
      <c r="K292" s="9" t="s">
        <v>108</v>
      </c>
      <c r="L292" s="9" t="s">
        <v>115</v>
      </c>
      <c r="M292" s="9" t="s">
        <v>115</v>
      </c>
      <c r="N292" s="9" t="s">
        <v>71</v>
      </c>
      <c r="O292" s="9">
        <v>1</v>
      </c>
      <c r="P292" s="9">
        <v>2</v>
      </c>
      <c r="Q292" s="9" t="s">
        <v>112</v>
      </c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2" t="str">
        <f t="shared" si="9"/>
        <v/>
      </c>
      <c r="AC292" s="13"/>
      <c r="AD292" s="17"/>
      <c r="AE292" s="18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1:47" ht="15" customHeight="1" x14ac:dyDescent="0.25">
      <c r="A293" s="9" t="s">
        <v>3</v>
      </c>
      <c r="B293" s="10">
        <v>44216</v>
      </c>
      <c r="C293" s="9" t="s">
        <v>359</v>
      </c>
      <c r="D293" s="11" t="str">
        <f>IFERROR(VLOOKUP(C293,'[1]Validation Source'!$E$2:$F$15,2,0),"")</f>
        <v>West</v>
      </c>
      <c r="E293" s="11" t="s">
        <v>486</v>
      </c>
      <c r="F293" t="s">
        <v>526</v>
      </c>
      <c r="G293" s="9" t="s">
        <v>41</v>
      </c>
      <c r="H293" s="9" t="s">
        <v>564</v>
      </c>
      <c r="I293" s="9" t="s">
        <v>932</v>
      </c>
      <c r="J293" s="9" t="s">
        <v>262</v>
      </c>
      <c r="K293" s="9" t="s">
        <v>108</v>
      </c>
      <c r="L293" s="9" t="s">
        <v>77</v>
      </c>
      <c r="M293" s="9" t="s">
        <v>77</v>
      </c>
      <c r="N293" s="9" t="s">
        <v>45</v>
      </c>
      <c r="O293" s="9">
        <v>1</v>
      </c>
      <c r="P293" s="9">
        <v>17</v>
      </c>
      <c r="Q293" s="9" t="s">
        <v>112</v>
      </c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2" t="str">
        <f t="shared" si="9"/>
        <v/>
      </c>
      <c r="AC293" s="13"/>
      <c r="AD293" s="17"/>
      <c r="AE293" s="18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1:47" ht="15" customHeight="1" x14ac:dyDescent="0.25">
      <c r="A294" s="9" t="s">
        <v>4</v>
      </c>
      <c r="B294" s="10">
        <v>44342</v>
      </c>
      <c r="C294" s="9" t="s">
        <v>40</v>
      </c>
      <c r="D294" s="11" t="str">
        <f>IFERROR(VLOOKUP(C294,'[1]Validation Source'!$E$2:$F$15,2,0),"")</f>
        <v>West</v>
      </c>
      <c r="E294" s="11" t="s">
        <v>486</v>
      </c>
      <c r="F294" t="s">
        <v>527</v>
      </c>
      <c r="G294" s="9" t="s">
        <v>41</v>
      </c>
      <c r="H294" s="9" t="s">
        <v>564</v>
      </c>
      <c r="I294" s="9" t="s">
        <v>932</v>
      </c>
      <c r="J294" s="9" t="s">
        <v>262</v>
      </c>
      <c r="K294" s="9" t="s">
        <v>108</v>
      </c>
      <c r="L294" s="9" t="s">
        <v>64</v>
      </c>
      <c r="M294" s="9" t="s">
        <v>271</v>
      </c>
      <c r="N294" s="9" t="s">
        <v>45</v>
      </c>
      <c r="O294" s="9">
        <v>1</v>
      </c>
      <c r="P294" s="9"/>
      <c r="Q294" s="9" t="s">
        <v>112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2" t="str">
        <f t="shared" si="9"/>
        <v/>
      </c>
      <c r="AC294" s="13"/>
      <c r="AD294" s="17"/>
      <c r="AE294" s="18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1:47" ht="15" customHeight="1" x14ac:dyDescent="0.25">
      <c r="A295" s="9" t="s">
        <v>5</v>
      </c>
      <c r="B295" s="10">
        <v>44211</v>
      </c>
      <c r="C295" s="9" t="s">
        <v>40</v>
      </c>
      <c r="D295" s="11" t="str">
        <f>IFERROR(VLOOKUP(C295,'[1]Validation Source'!$E$2:$F$15,2,0),"")</f>
        <v>West</v>
      </c>
      <c r="E295" s="11" t="s">
        <v>468</v>
      </c>
      <c r="F295" t="s">
        <v>528</v>
      </c>
      <c r="G295" s="9" t="s">
        <v>41</v>
      </c>
      <c r="H295" s="9" t="s">
        <v>564</v>
      </c>
      <c r="I295" s="9" t="s">
        <v>932</v>
      </c>
      <c r="J295" s="9" t="s">
        <v>262</v>
      </c>
      <c r="K295" s="9" t="s">
        <v>108</v>
      </c>
      <c r="L295" s="9" t="s">
        <v>70</v>
      </c>
      <c r="M295" s="9" t="s">
        <v>418</v>
      </c>
      <c r="N295" s="9" t="s">
        <v>71</v>
      </c>
      <c r="O295" s="9">
        <v>1</v>
      </c>
      <c r="P295" s="9">
        <v>4</v>
      </c>
      <c r="Q295" s="9" t="s">
        <v>112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2" t="str">
        <f t="shared" si="9"/>
        <v/>
      </c>
      <c r="AC295" s="13"/>
      <c r="AD295" s="17"/>
      <c r="AE295" s="18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1:47" ht="15" customHeight="1" x14ac:dyDescent="0.25">
      <c r="A296" s="9" t="s">
        <v>6</v>
      </c>
      <c r="B296" s="10">
        <v>44248</v>
      </c>
      <c r="C296" s="9" t="s">
        <v>40</v>
      </c>
      <c r="D296" s="11" t="str">
        <f>IFERROR(VLOOKUP(C296,'[1]Validation Source'!$E$2:$F$15,2,0),"")</f>
        <v>West</v>
      </c>
      <c r="E296" s="11" t="s">
        <v>491</v>
      </c>
      <c r="F296" t="s">
        <v>529</v>
      </c>
      <c r="G296" s="9" t="s">
        <v>41</v>
      </c>
      <c r="H296" s="9" t="s">
        <v>564</v>
      </c>
      <c r="I296" s="9" t="s">
        <v>932</v>
      </c>
      <c r="J296" s="9" t="s">
        <v>262</v>
      </c>
      <c r="K296" s="9" t="s">
        <v>108</v>
      </c>
      <c r="L296" s="9" t="s">
        <v>115</v>
      </c>
      <c r="M296" s="9" t="s">
        <v>115</v>
      </c>
      <c r="N296" s="9" t="s">
        <v>71</v>
      </c>
      <c r="O296" s="9">
        <v>1</v>
      </c>
      <c r="P296" s="9">
        <v>2</v>
      </c>
      <c r="Q296" s="9" t="s">
        <v>112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2" t="str">
        <f t="shared" si="9"/>
        <v/>
      </c>
      <c r="AC296" s="13"/>
      <c r="AD296" s="17"/>
      <c r="AE296" s="18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1:47" ht="15" customHeight="1" x14ac:dyDescent="0.25">
      <c r="A297" s="9" t="s">
        <v>7</v>
      </c>
      <c r="B297" s="10">
        <v>44248</v>
      </c>
      <c r="C297" s="9" t="s">
        <v>40</v>
      </c>
      <c r="D297" s="11" t="str">
        <f>IFERROR(VLOOKUP(C297,'[1]Validation Source'!$E$2:$F$15,2,0),"")</f>
        <v>West</v>
      </c>
      <c r="E297" s="11" t="s">
        <v>491</v>
      </c>
      <c r="F297" t="s">
        <v>530</v>
      </c>
      <c r="G297" s="9" t="s">
        <v>41</v>
      </c>
      <c r="H297" s="9" t="s">
        <v>564</v>
      </c>
      <c r="I297" s="9" t="s">
        <v>932</v>
      </c>
      <c r="J297" s="9" t="s">
        <v>262</v>
      </c>
      <c r="K297" s="9" t="s">
        <v>108</v>
      </c>
      <c r="L297" s="9" t="s">
        <v>44</v>
      </c>
      <c r="M297" s="9" t="s">
        <v>44</v>
      </c>
      <c r="N297" s="9" t="s">
        <v>71</v>
      </c>
      <c r="O297" s="9">
        <v>1</v>
      </c>
      <c r="P297" s="9">
        <v>2</v>
      </c>
      <c r="Q297" s="9" t="s">
        <v>112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2" t="str">
        <f t="shared" si="9"/>
        <v/>
      </c>
      <c r="AC297" s="13"/>
      <c r="AD297" s="17"/>
      <c r="AE297" s="18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1:47" ht="15" customHeight="1" x14ac:dyDescent="0.25">
      <c r="A298" s="9" t="s">
        <v>8</v>
      </c>
      <c r="B298" s="10">
        <v>44233</v>
      </c>
      <c r="C298" s="9" t="s">
        <v>40</v>
      </c>
      <c r="D298" s="11" t="str">
        <f>IFERROR(VLOOKUP(C298,'[1]Validation Source'!$E$2:$F$15,2,0),"")</f>
        <v>West</v>
      </c>
      <c r="E298" s="11" t="s">
        <v>497</v>
      </c>
      <c r="F298" t="s">
        <v>531</v>
      </c>
      <c r="G298" s="9" t="s">
        <v>41</v>
      </c>
      <c r="H298" s="9" t="s">
        <v>85</v>
      </c>
      <c r="I298" s="9" t="s">
        <v>932</v>
      </c>
      <c r="J298" s="9" t="s">
        <v>86</v>
      </c>
      <c r="K298" s="9" t="s">
        <v>108</v>
      </c>
      <c r="L298" s="9" t="s">
        <v>70</v>
      </c>
      <c r="M298" s="9" t="s">
        <v>418</v>
      </c>
      <c r="N298" s="9" t="s">
        <v>71</v>
      </c>
      <c r="O298" s="9">
        <v>1</v>
      </c>
      <c r="P298" s="9">
        <v>2</v>
      </c>
      <c r="Q298" s="9" t="s">
        <v>112</v>
      </c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2" t="str">
        <f t="shared" si="9"/>
        <v/>
      </c>
      <c r="AC298" s="13"/>
      <c r="AD298" s="17"/>
      <c r="AE298" s="18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1:47" ht="15" customHeight="1" x14ac:dyDescent="0.25">
      <c r="A299" s="9" t="s">
        <v>9</v>
      </c>
      <c r="B299" s="10">
        <v>44233</v>
      </c>
      <c r="C299" s="9" t="s">
        <v>40</v>
      </c>
      <c r="D299" s="11" t="str">
        <f>IFERROR(VLOOKUP(C299,'[1]Validation Source'!$E$2:$F$15,2,0),"")</f>
        <v>West</v>
      </c>
      <c r="E299" s="11" t="s">
        <v>497</v>
      </c>
      <c r="F299" t="s">
        <v>532</v>
      </c>
      <c r="G299" s="9" t="s">
        <v>41</v>
      </c>
      <c r="H299" s="9" t="s">
        <v>85</v>
      </c>
      <c r="I299" s="9" t="s">
        <v>932</v>
      </c>
      <c r="J299" s="9" t="s">
        <v>86</v>
      </c>
      <c r="K299" s="9" t="s">
        <v>108</v>
      </c>
      <c r="L299" s="9" t="s">
        <v>70</v>
      </c>
      <c r="M299" s="9" t="s">
        <v>418</v>
      </c>
      <c r="N299" s="9" t="s">
        <v>71</v>
      </c>
      <c r="O299" s="9">
        <v>1</v>
      </c>
      <c r="P299" s="9">
        <v>3</v>
      </c>
      <c r="Q299" s="9" t="s">
        <v>112</v>
      </c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2" t="str">
        <f t="shared" si="9"/>
        <v/>
      </c>
      <c r="AC299" s="13"/>
      <c r="AD299" s="17"/>
      <c r="AE299" s="18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1:47" ht="15" customHeight="1" x14ac:dyDescent="0.25">
      <c r="A300" s="9" t="s">
        <v>10</v>
      </c>
      <c r="B300" s="10">
        <v>44233</v>
      </c>
      <c r="C300" s="9" t="s">
        <v>40</v>
      </c>
      <c r="D300" s="11" t="str">
        <f>IFERROR(VLOOKUP(C300,'[1]Validation Source'!$E$2:$F$15,2,0),"")</f>
        <v>West</v>
      </c>
      <c r="E300" s="11" t="s">
        <v>497</v>
      </c>
      <c r="F300" t="s">
        <v>533</v>
      </c>
      <c r="G300" s="9" t="s">
        <v>41</v>
      </c>
      <c r="H300" s="9" t="s">
        <v>85</v>
      </c>
      <c r="I300" s="9" t="s">
        <v>932</v>
      </c>
      <c r="J300" s="9" t="s">
        <v>86</v>
      </c>
      <c r="K300" s="9" t="s">
        <v>108</v>
      </c>
      <c r="L300" s="9" t="s">
        <v>70</v>
      </c>
      <c r="M300" s="9" t="s">
        <v>418</v>
      </c>
      <c r="N300" s="9" t="s">
        <v>71</v>
      </c>
      <c r="O300" s="9">
        <v>1</v>
      </c>
      <c r="P300" s="9">
        <v>2</v>
      </c>
      <c r="Q300" s="9" t="s">
        <v>112</v>
      </c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2" t="str">
        <f t="shared" si="9"/>
        <v/>
      </c>
      <c r="AC300" s="13"/>
      <c r="AD300" s="17"/>
      <c r="AE300" s="18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1:47" ht="15" customHeight="1" x14ac:dyDescent="0.25">
      <c r="A301" s="9" t="s">
        <v>11</v>
      </c>
      <c r="B301" s="10">
        <v>44233</v>
      </c>
      <c r="C301" s="9" t="s">
        <v>40</v>
      </c>
      <c r="D301" s="11" t="str">
        <f>IFERROR(VLOOKUP(C301,'[1]Validation Source'!$E$2:$F$15,2,0),"")</f>
        <v>West</v>
      </c>
      <c r="E301" s="11" t="s">
        <v>497</v>
      </c>
      <c r="F301" t="s">
        <v>534</v>
      </c>
      <c r="G301" s="9" t="s">
        <v>41</v>
      </c>
      <c r="H301" s="9" t="s">
        <v>85</v>
      </c>
      <c r="I301" s="9" t="s">
        <v>932</v>
      </c>
      <c r="J301" s="9" t="s">
        <v>86</v>
      </c>
      <c r="K301" s="9" t="s">
        <v>108</v>
      </c>
      <c r="L301" s="9" t="s">
        <v>70</v>
      </c>
      <c r="M301" s="9" t="s">
        <v>418</v>
      </c>
      <c r="N301" s="9" t="s">
        <v>71</v>
      </c>
      <c r="O301" s="9">
        <v>1</v>
      </c>
      <c r="P301" s="9">
        <v>3</v>
      </c>
      <c r="Q301" s="9" t="s">
        <v>112</v>
      </c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2" t="str">
        <f t="shared" si="9"/>
        <v/>
      </c>
      <c r="AC301" s="13"/>
      <c r="AD301" s="17"/>
      <c r="AE301" s="18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1:47" ht="15" customHeight="1" x14ac:dyDescent="0.25">
      <c r="A302" s="9" t="s">
        <v>0</v>
      </c>
      <c r="B302" s="10">
        <v>44233</v>
      </c>
      <c r="C302" s="9" t="s">
        <v>40</v>
      </c>
      <c r="D302" s="11" t="str">
        <f>IFERROR(VLOOKUP(C302,'[1]Validation Source'!$E$2:$F$15,2,0),"")</f>
        <v>West</v>
      </c>
      <c r="E302" s="11" t="s">
        <v>497</v>
      </c>
      <c r="F302" t="s">
        <v>535</v>
      </c>
      <c r="G302" s="9" t="s">
        <v>41</v>
      </c>
      <c r="H302" s="9" t="s">
        <v>85</v>
      </c>
      <c r="I302" s="9" t="s">
        <v>932</v>
      </c>
      <c r="J302" s="9" t="s">
        <v>86</v>
      </c>
      <c r="K302" s="9" t="s">
        <v>108</v>
      </c>
      <c r="L302" s="9" t="s">
        <v>70</v>
      </c>
      <c r="M302" s="9" t="s">
        <v>418</v>
      </c>
      <c r="N302" s="9" t="s">
        <v>71</v>
      </c>
      <c r="O302" s="9">
        <v>1</v>
      </c>
      <c r="P302" s="9">
        <v>2</v>
      </c>
      <c r="Q302" s="9" t="s">
        <v>112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2" t="str">
        <f t="shared" si="9"/>
        <v/>
      </c>
      <c r="AC302" s="13"/>
      <c r="AD302" s="17"/>
      <c r="AE302" s="18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1:47" ht="15" customHeight="1" x14ac:dyDescent="0.25">
      <c r="A303" s="9" t="s">
        <v>1</v>
      </c>
      <c r="B303" s="10">
        <v>44233</v>
      </c>
      <c r="C303" s="9" t="s">
        <v>40</v>
      </c>
      <c r="D303" s="11" t="str">
        <f>IFERROR(VLOOKUP(C303,'[1]Validation Source'!$E$2:$F$15,2,0),"")</f>
        <v>West</v>
      </c>
      <c r="E303" s="11" t="s">
        <v>497</v>
      </c>
      <c r="F303" t="s">
        <v>553</v>
      </c>
      <c r="G303" s="9" t="s">
        <v>41</v>
      </c>
      <c r="H303" s="9" t="s">
        <v>85</v>
      </c>
      <c r="I303" s="9" t="s">
        <v>932</v>
      </c>
      <c r="J303" s="9" t="s">
        <v>86</v>
      </c>
      <c r="K303" s="9" t="s">
        <v>108</v>
      </c>
      <c r="L303" s="9" t="s">
        <v>64</v>
      </c>
      <c r="M303" s="9" t="s">
        <v>444</v>
      </c>
      <c r="N303" s="9" t="s">
        <v>71</v>
      </c>
      <c r="O303" s="9">
        <v>1</v>
      </c>
      <c r="P303" s="9">
        <v>3</v>
      </c>
      <c r="Q303" s="9" t="s">
        <v>112</v>
      </c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2" t="str">
        <f t="shared" si="9"/>
        <v/>
      </c>
      <c r="AC303" s="13"/>
      <c r="AD303" s="17"/>
      <c r="AE303" s="18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1:47" ht="15" customHeight="1" x14ac:dyDescent="0.25">
      <c r="A304" s="9" t="s">
        <v>2</v>
      </c>
      <c r="B304" s="10">
        <v>44228</v>
      </c>
      <c r="C304" s="9" t="s">
        <v>40</v>
      </c>
      <c r="D304" s="11" t="str">
        <f>IFERROR(VLOOKUP(C304,'[1]Validation Source'!$E$2:$F$15,2,0),"")</f>
        <v>West</v>
      </c>
      <c r="E304" s="11" t="s">
        <v>497</v>
      </c>
      <c r="F304" t="s">
        <v>555</v>
      </c>
      <c r="G304" s="9" t="s">
        <v>41</v>
      </c>
      <c r="H304" s="9" t="s">
        <v>85</v>
      </c>
      <c r="I304" s="9" t="s">
        <v>932</v>
      </c>
      <c r="J304" s="9" t="s">
        <v>86</v>
      </c>
      <c r="K304" s="9" t="s">
        <v>108</v>
      </c>
      <c r="L304" s="9" t="s">
        <v>70</v>
      </c>
      <c r="M304" s="9" t="s">
        <v>418</v>
      </c>
      <c r="N304" s="9" t="s">
        <v>45</v>
      </c>
      <c r="O304" s="9">
        <v>1</v>
      </c>
      <c r="P304" s="9">
        <v>10</v>
      </c>
      <c r="Q304" s="9" t="s">
        <v>112</v>
      </c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2" t="str">
        <f t="shared" si="9"/>
        <v/>
      </c>
      <c r="AC304" s="13"/>
      <c r="AD304" s="17"/>
      <c r="AE304" s="18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1:47" ht="15" customHeight="1" x14ac:dyDescent="0.25">
      <c r="A305" s="9" t="s">
        <v>3</v>
      </c>
      <c r="B305" s="10">
        <v>44228</v>
      </c>
      <c r="C305" s="9" t="s">
        <v>40</v>
      </c>
      <c r="D305" s="11" t="str">
        <f>IFERROR(VLOOKUP(C305,'[1]Validation Source'!$E$2:$F$15,2,0),"")</f>
        <v>West</v>
      </c>
      <c r="E305" s="11" t="s">
        <v>497</v>
      </c>
      <c r="F305" t="s">
        <v>557</v>
      </c>
      <c r="G305" s="9" t="s">
        <v>41</v>
      </c>
      <c r="H305" s="9" t="s">
        <v>85</v>
      </c>
      <c r="I305" s="9" t="s">
        <v>932</v>
      </c>
      <c r="J305" s="9" t="s">
        <v>86</v>
      </c>
      <c r="K305" s="9" t="s">
        <v>108</v>
      </c>
      <c r="L305" s="9" t="s">
        <v>70</v>
      </c>
      <c r="M305" s="9" t="s">
        <v>418</v>
      </c>
      <c r="N305" s="9" t="s">
        <v>45</v>
      </c>
      <c r="O305" s="9">
        <v>1</v>
      </c>
      <c r="P305" s="9">
        <v>10</v>
      </c>
      <c r="Q305" s="9" t="s">
        <v>112</v>
      </c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2" t="str">
        <f t="shared" si="9"/>
        <v/>
      </c>
      <c r="AC305" s="13"/>
      <c r="AD305" s="17"/>
      <c r="AE305" s="18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1:47" ht="15" customHeight="1" x14ac:dyDescent="0.25">
      <c r="A306" s="9" t="s">
        <v>4</v>
      </c>
      <c r="B306" s="10">
        <v>44228</v>
      </c>
      <c r="C306" s="9" t="s">
        <v>40</v>
      </c>
      <c r="D306" s="11" t="str">
        <f>IFERROR(VLOOKUP(C306,'[1]Validation Source'!$E$2:$F$15,2,0),"")</f>
        <v>West</v>
      </c>
      <c r="E306" s="11" t="s">
        <v>497</v>
      </c>
      <c r="F306" t="s">
        <v>559</v>
      </c>
      <c r="G306" s="9" t="s">
        <v>41</v>
      </c>
      <c r="H306" s="9" t="s">
        <v>85</v>
      </c>
      <c r="I306" s="9" t="s">
        <v>932</v>
      </c>
      <c r="J306" s="9" t="s">
        <v>86</v>
      </c>
      <c r="K306" s="9" t="s">
        <v>108</v>
      </c>
      <c r="L306" s="9" t="s">
        <v>70</v>
      </c>
      <c r="M306" s="9" t="s">
        <v>418</v>
      </c>
      <c r="N306" s="9" t="s">
        <v>45</v>
      </c>
      <c r="O306" s="9">
        <v>1</v>
      </c>
      <c r="P306" s="9">
        <v>10</v>
      </c>
      <c r="Q306" s="9" t="s">
        <v>112</v>
      </c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2" t="str">
        <f t="shared" si="9"/>
        <v/>
      </c>
      <c r="AC306" s="13"/>
      <c r="AD306" s="17"/>
      <c r="AE306" s="18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1:47" ht="15" customHeight="1" x14ac:dyDescent="0.25">
      <c r="A307" s="9" t="s">
        <v>5</v>
      </c>
      <c r="B307" s="10">
        <v>44238</v>
      </c>
      <c r="C307" s="9" t="s">
        <v>40</v>
      </c>
      <c r="D307" s="11" t="str">
        <f>IFERROR(VLOOKUP(C307,'[1]Validation Source'!$E$2:$F$15,2,0),"")</f>
        <v>West</v>
      </c>
      <c r="E307" s="11" t="s">
        <v>497</v>
      </c>
      <c r="F307" t="s">
        <v>561</v>
      </c>
      <c r="G307" s="9" t="s">
        <v>41</v>
      </c>
      <c r="H307" s="9" t="s">
        <v>85</v>
      </c>
      <c r="I307" s="9" t="s">
        <v>932</v>
      </c>
      <c r="J307" s="9" t="s">
        <v>86</v>
      </c>
      <c r="K307" s="9" t="s">
        <v>108</v>
      </c>
      <c r="L307" s="9" t="s">
        <v>44</v>
      </c>
      <c r="M307" s="9" t="s">
        <v>44</v>
      </c>
      <c r="N307" s="9" t="s">
        <v>71</v>
      </c>
      <c r="O307" s="9">
        <v>1</v>
      </c>
      <c r="P307" s="9">
        <v>2</v>
      </c>
      <c r="Q307" s="9" t="s">
        <v>112</v>
      </c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2" t="str">
        <f t="shared" si="9"/>
        <v/>
      </c>
      <c r="AC307" s="13"/>
      <c r="AD307" s="17"/>
      <c r="AE307" s="18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1:47" ht="15" customHeight="1" x14ac:dyDescent="0.25">
      <c r="A308" s="9" t="s">
        <v>6</v>
      </c>
      <c r="B308" s="10">
        <v>44245</v>
      </c>
      <c r="C308" s="9" t="s">
        <v>40</v>
      </c>
      <c r="D308" s="11" t="str">
        <f>IFERROR(VLOOKUP(C308,'[1]Validation Source'!$E$2:$F$15,2,0),"")</f>
        <v>West</v>
      </c>
      <c r="E308" s="11" t="s">
        <v>497</v>
      </c>
      <c r="F308" t="s">
        <v>524</v>
      </c>
      <c r="G308" s="9" t="s">
        <v>41</v>
      </c>
      <c r="H308" s="9" t="s">
        <v>85</v>
      </c>
      <c r="I308" s="9" t="s">
        <v>932</v>
      </c>
      <c r="J308" s="9" t="s">
        <v>86</v>
      </c>
      <c r="K308" s="9" t="s">
        <v>108</v>
      </c>
      <c r="L308" s="9" t="s">
        <v>70</v>
      </c>
      <c r="M308" s="9" t="s">
        <v>418</v>
      </c>
      <c r="N308" s="9" t="s">
        <v>71</v>
      </c>
      <c r="O308" s="9">
        <v>1</v>
      </c>
      <c r="P308" s="9">
        <v>3</v>
      </c>
      <c r="Q308" s="9" t="s">
        <v>112</v>
      </c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2" t="str">
        <f t="shared" si="9"/>
        <v/>
      </c>
      <c r="AC308" s="13"/>
      <c r="AD308" s="17"/>
      <c r="AE308" s="18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1:47" ht="15" customHeight="1" x14ac:dyDescent="0.25">
      <c r="A309" s="9" t="s">
        <v>7</v>
      </c>
      <c r="B309" s="10">
        <v>44256</v>
      </c>
      <c r="C309" s="9" t="s">
        <v>40</v>
      </c>
      <c r="D309" s="11" t="str">
        <f>IFERROR(VLOOKUP(C309,'[1]Validation Source'!$E$2:$F$15,2,0),"")</f>
        <v>West</v>
      </c>
      <c r="E309" s="11" t="s">
        <v>497</v>
      </c>
      <c r="F309" t="s">
        <v>525</v>
      </c>
      <c r="G309" s="9" t="s">
        <v>41</v>
      </c>
      <c r="H309" s="9" t="s">
        <v>85</v>
      </c>
      <c r="I309" s="9" t="s">
        <v>932</v>
      </c>
      <c r="J309" s="9" t="s">
        <v>86</v>
      </c>
      <c r="K309" s="9" t="s">
        <v>108</v>
      </c>
      <c r="L309" s="9" t="s">
        <v>115</v>
      </c>
      <c r="M309" s="9" t="s">
        <v>115</v>
      </c>
      <c r="N309" s="9" t="s">
        <v>71</v>
      </c>
      <c r="O309" s="9">
        <v>1</v>
      </c>
      <c r="P309" s="9">
        <v>4</v>
      </c>
      <c r="Q309" s="9" t="s">
        <v>112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2" t="str">
        <f t="shared" si="9"/>
        <v/>
      </c>
      <c r="AC309" s="13"/>
      <c r="AD309" s="17"/>
      <c r="AE309" s="18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1:47" ht="15" customHeight="1" x14ac:dyDescent="0.25">
      <c r="A310" s="9" t="s">
        <v>8</v>
      </c>
      <c r="B310" s="10">
        <v>44256</v>
      </c>
      <c r="C310" s="9" t="s">
        <v>40</v>
      </c>
      <c r="D310" s="11" t="str">
        <f>IFERROR(VLOOKUP(C310,'[1]Validation Source'!$E$2:$F$15,2,0),"")</f>
        <v>West</v>
      </c>
      <c r="E310" s="11" t="s">
        <v>497</v>
      </c>
      <c r="F310" t="s">
        <v>526</v>
      </c>
      <c r="G310" s="9" t="s">
        <v>41</v>
      </c>
      <c r="H310" s="9" t="s">
        <v>85</v>
      </c>
      <c r="I310" s="9" t="s">
        <v>932</v>
      </c>
      <c r="J310" s="9" t="s">
        <v>86</v>
      </c>
      <c r="K310" s="9" t="s">
        <v>108</v>
      </c>
      <c r="L310" s="9" t="s">
        <v>64</v>
      </c>
      <c r="M310" s="9" t="s">
        <v>444</v>
      </c>
      <c r="N310" s="9" t="s">
        <v>71</v>
      </c>
      <c r="O310" s="9">
        <v>1</v>
      </c>
      <c r="P310" s="9">
        <v>2</v>
      </c>
      <c r="Q310" s="9" t="s">
        <v>112</v>
      </c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2" t="str">
        <f t="shared" si="9"/>
        <v/>
      </c>
      <c r="AC310" s="13"/>
      <c r="AD310" s="17"/>
      <c r="AE310" s="18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1:47" ht="15" customHeight="1" x14ac:dyDescent="0.25">
      <c r="A311" s="9" t="s">
        <v>9</v>
      </c>
      <c r="B311" s="10">
        <v>44265</v>
      </c>
      <c r="C311" s="9" t="s">
        <v>40</v>
      </c>
      <c r="D311" s="11" t="str">
        <f>IFERROR(VLOOKUP(C311,'[1]Validation Source'!$E$2:$F$15,2,0),"")</f>
        <v>West</v>
      </c>
      <c r="E311" s="11" t="s">
        <v>491</v>
      </c>
      <c r="F311" t="s">
        <v>527</v>
      </c>
      <c r="G311" s="9" t="s">
        <v>41</v>
      </c>
      <c r="H311" s="9" t="s">
        <v>564</v>
      </c>
      <c r="I311" s="9" t="s">
        <v>932</v>
      </c>
      <c r="J311" s="9" t="s">
        <v>262</v>
      </c>
      <c r="K311" s="9" t="s">
        <v>108</v>
      </c>
      <c r="L311" s="9" t="s">
        <v>64</v>
      </c>
      <c r="M311" s="9" t="s">
        <v>271</v>
      </c>
      <c r="N311" s="9" t="s">
        <v>45</v>
      </c>
      <c r="O311" s="9">
        <v>1</v>
      </c>
      <c r="P311" s="9">
        <v>2</v>
      </c>
      <c r="Q311" s="9" t="s">
        <v>112</v>
      </c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2" t="str">
        <f t="shared" si="9"/>
        <v/>
      </c>
      <c r="AC311" s="13"/>
      <c r="AD311" s="17"/>
      <c r="AE311" s="18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1:47" ht="15" customHeight="1" x14ac:dyDescent="0.25">
      <c r="A312" s="9" t="s">
        <v>10</v>
      </c>
      <c r="B312" s="10">
        <v>44263</v>
      </c>
      <c r="C312" s="9" t="s">
        <v>40</v>
      </c>
      <c r="D312" s="11" t="str">
        <f>IFERROR(VLOOKUP(C312,'[1]Validation Source'!$E$2:$F$15,2,0),"")</f>
        <v>West</v>
      </c>
      <c r="E312" s="11" t="s">
        <v>497</v>
      </c>
      <c r="F312" t="s">
        <v>528</v>
      </c>
      <c r="G312" s="9" t="s">
        <v>41</v>
      </c>
      <c r="H312" s="9" t="s">
        <v>85</v>
      </c>
      <c r="I312" s="9" t="s">
        <v>932</v>
      </c>
      <c r="J312" s="9" t="s">
        <v>86</v>
      </c>
      <c r="K312" s="9" t="s">
        <v>108</v>
      </c>
      <c r="L312" s="9" t="s">
        <v>70</v>
      </c>
      <c r="M312" s="9" t="s">
        <v>418</v>
      </c>
      <c r="N312" s="9" t="s">
        <v>45</v>
      </c>
      <c r="O312" s="9">
        <v>7</v>
      </c>
      <c r="P312" s="9">
        <v>10</v>
      </c>
      <c r="Q312" s="9" t="s">
        <v>112</v>
      </c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2" t="str">
        <f t="shared" si="9"/>
        <v/>
      </c>
      <c r="AC312" s="13"/>
      <c r="AD312" s="17"/>
      <c r="AE312" s="18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1:47" ht="15" customHeight="1" x14ac:dyDescent="0.25">
      <c r="A313" s="9" t="s">
        <v>11</v>
      </c>
      <c r="B313" s="10">
        <v>44263</v>
      </c>
      <c r="C313" s="9" t="s">
        <v>40</v>
      </c>
      <c r="D313" s="11" t="str">
        <f>IFERROR(VLOOKUP(C313,'[1]Validation Source'!$E$2:$F$15,2,0),"")</f>
        <v>West</v>
      </c>
      <c r="E313" s="11" t="s">
        <v>497</v>
      </c>
      <c r="F313" t="s">
        <v>529</v>
      </c>
      <c r="G313" s="9" t="s">
        <v>41</v>
      </c>
      <c r="H313" s="9" t="s">
        <v>85</v>
      </c>
      <c r="I313" s="9" t="s">
        <v>932</v>
      </c>
      <c r="J313" s="9" t="s">
        <v>86</v>
      </c>
      <c r="K313" s="9" t="s">
        <v>108</v>
      </c>
      <c r="L313" s="9" t="s">
        <v>44</v>
      </c>
      <c r="M313" s="9" t="s">
        <v>44</v>
      </c>
      <c r="N313" s="9" t="s">
        <v>45</v>
      </c>
      <c r="O313" s="9">
        <v>3</v>
      </c>
      <c r="P313" s="9">
        <v>5</v>
      </c>
      <c r="Q313" s="9" t="s">
        <v>112</v>
      </c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2" t="str">
        <f t="shared" si="9"/>
        <v/>
      </c>
      <c r="AC313" s="13"/>
      <c r="AD313" s="17"/>
      <c r="AE313" s="18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1:47" ht="15" customHeight="1" x14ac:dyDescent="0.25">
      <c r="A314" s="9" t="s">
        <v>0</v>
      </c>
      <c r="B314" s="10">
        <v>44276</v>
      </c>
      <c r="C314" s="9" t="s">
        <v>40</v>
      </c>
      <c r="D314" s="11" t="str">
        <f>IFERROR(VLOOKUP(C314,'[1]Validation Source'!$E$2:$F$15,2,0),"")</f>
        <v>West</v>
      </c>
      <c r="E314" s="11" t="s">
        <v>489</v>
      </c>
      <c r="F314" t="s">
        <v>530</v>
      </c>
      <c r="G314" s="9" t="s">
        <v>41</v>
      </c>
      <c r="H314" s="9" t="s">
        <v>564</v>
      </c>
      <c r="I314" s="9" t="s">
        <v>932</v>
      </c>
      <c r="J314" s="9" t="s">
        <v>262</v>
      </c>
      <c r="K314" s="9" t="s">
        <v>108</v>
      </c>
      <c r="L314" s="9" t="s">
        <v>44</v>
      </c>
      <c r="M314" s="9" t="s">
        <v>44</v>
      </c>
      <c r="N314" s="9" t="s">
        <v>71</v>
      </c>
      <c r="O314" s="9">
        <v>1</v>
      </c>
      <c r="P314" s="9">
        <v>3</v>
      </c>
      <c r="Q314" s="9" t="s">
        <v>112</v>
      </c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2" t="str">
        <f t="shared" si="9"/>
        <v/>
      </c>
      <c r="AC314" s="13"/>
      <c r="AD314" s="17"/>
      <c r="AE314" s="18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1:47" ht="15" customHeight="1" x14ac:dyDescent="0.25">
      <c r="A315" s="9" t="s">
        <v>1</v>
      </c>
      <c r="B315" s="10">
        <v>44276</v>
      </c>
      <c r="C315" s="9" t="s">
        <v>40</v>
      </c>
      <c r="D315" s="11" t="str">
        <f>IFERROR(VLOOKUP(C315,'[1]Validation Source'!$E$2:$F$15,2,0),"")</f>
        <v>West</v>
      </c>
      <c r="E315" s="11" t="s">
        <v>489</v>
      </c>
      <c r="F315" t="s">
        <v>531</v>
      </c>
      <c r="G315" s="9" t="s">
        <v>41</v>
      </c>
      <c r="H315" s="9" t="s">
        <v>564</v>
      </c>
      <c r="I315" s="9" t="s">
        <v>932</v>
      </c>
      <c r="J315" s="9" t="s">
        <v>262</v>
      </c>
      <c r="K315" s="9" t="s">
        <v>108</v>
      </c>
      <c r="L315" s="9" t="s">
        <v>44</v>
      </c>
      <c r="M315" s="9" t="s">
        <v>44</v>
      </c>
      <c r="N315" s="9" t="s">
        <v>71</v>
      </c>
      <c r="O315" s="9">
        <v>1</v>
      </c>
      <c r="P315" s="9">
        <v>3</v>
      </c>
      <c r="Q315" s="9" t="s">
        <v>112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2" t="str">
        <f t="shared" si="9"/>
        <v/>
      </c>
      <c r="AC315" s="13"/>
      <c r="AD315" s="17"/>
      <c r="AE315" s="18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1:47" ht="15" customHeight="1" x14ac:dyDescent="0.25">
      <c r="A316" s="9" t="s">
        <v>2</v>
      </c>
      <c r="B316" s="10">
        <v>44285</v>
      </c>
      <c r="C316" s="9" t="s">
        <v>40</v>
      </c>
      <c r="D316" s="11" t="str">
        <f>IFERROR(VLOOKUP(C316,'[1]Validation Source'!$E$2:$F$15,2,0),"")</f>
        <v>West</v>
      </c>
      <c r="E316" s="11" t="s">
        <v>498</v>
      </c>
      <c r="F316" t="s">
        <v>532</v>
      </c>
      <c r="G316" s="9" t="s">
        <v>41</v>
      </c>
      <c r="H316" s="9" t="s">
        <v>564</v>
      </c>
      <c r="I316" s="9" t="s">
        <v>932</v>
      </c>
      <c r="J316" s="9" t="s">
        <v>262</v>
      </c>
      <c r="K316" s="9" t="s">
        <v>108</v>
      </c>
      <c r="L316" s="9" t="s">
        <v>70</v>
      </c>
      <c r="M316" s="9" t="s">
        <v>418</v>
      </c>
      <c r="N316" s="9" t="s">
        <v>45</v>
      </c>
      <c r="O316" s="9">
        <v>1</v>
      </c>
      <c r="P316" s="9">
        <v>3</v>
      </c>
      <c r="Q316" s="9" t="s">
        <v>112</v>
      </c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2" t="str">
        <f t="shared" si="9"/>
        <v/>
      </c>
      <c r="AC316" s="13"/>
      <c r="AD316" s="17"/>
      <c r="AE316" s="18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1:47" ht="15" customHeight="1" x14ac:dyDescent="0.25">
      <c r="A317" s="9" t="s">
        <v>3</v>
      </c>
      <c r="B317" s="10">
        <v>44285</v>
      </c>
      <c r="C317" s="9" t="s">
        <v>40</v>
      </c>
      <c r="D317" s="11" t="str">
        <f>IFERROR(VLOOKUP(C317,'[1]Validation Source'!$E$2:$F$15,2,0),"")</f>
        <v>West</v>
      </c>
      <c r="E317" s="11" t="s">
        <v>498</v>
      </c>
      <c r="F317" t="s">
        <v>533</v>
      </c>
      <c r="G317" s="9" t="s">
        <v>41</v>
      </c>
      <c r="H317" s="9" t="s">
        <v>564</v>
      </c>
      <c r="I317" s="9" t="s">
        <v>932</v>
      </c>
      <c r="J317" s="9" t="s">
        <v>262</v>
      </c>
      <c r="K317" s="9" t="s">
        <v>108</v>
      </c>
      <c r="L317" s="9" t="s">
        <v>44</v>
      </c>
      <c r="M317" s="9" t="s">
        <v>44</v>
      </c>
      <c r="N317" s="9" t="s">
        <v>71</v>
      </c>
      <c r="O317" s="9">
        <v>1</v>
      </c>
      <c r="P317" s="9">
        <v>2</v>
      </c>
      <c r="Q317" s="9" t="s">
        <v>112</v>
      </c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2" t="str">
        <f t="shared" si="9"/>
        <v/>
      </c>
      <c r="AC317" s="13"/>
      <c r="AD317" s="17"/>
      <c r="AE317" s="18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1:47" ht="15" customHeight="1" x14ac:dyDescent="0.25">
      <c r="A318" s="9" t="s">
        <v>4</v>
      </c>
      <c r="B318" s="10">
        <v>44286</v>
      </c>
      <c r="C318" s="9" t="s">
        <v>40</v>
      </c>
      <c r="D318" s="11" t="str">
        <f>IFERROR(VLOOKUP(C318,'[1]Validation Source'!$E$2:$F$15,2,0),"")</f>
        <v>West</v>
      </c>
      <c r="E318" s="11" t="s">
        <v>497</v>
      </c>
      <c r="F318" t="s">
        <v>534</v>
      </c>
      <c r="G318" s="9" t="s">
        <v>41</v>
      </c>
      <c r="H318" s="9" t="s">
        <v>85</v>
      </c>
      <c r="I318" s="9" t="s">
        <v>932</v>
      </c>
      <c r="J318" s="9" t="s">
        <v>86</v>
      </c>
      <c r="K318" s="9" t="s">
        <v>108</v>
      </c>
      <c r="L318" s="9" t="s">
        <v>77</v>
      </c>
      <c r="M318" s="9" t="s">
        <v>77</v>
      </c>
      <c r="N318" s="9" t="s">
        <v>71</v>
      </c>
      <c r="O318" s="9">
        <v>1</v>
      </c>
      <c r="P318" s="9">
        <v>5</v>
      </c>
      <c r="Q318" s="9" t="s">
        <v>112</v>
      </c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2" t="str">
        <f t="shared" si="9"/>
        <v/>
      </c>
      <c r="AC318" s="13"/>
      <c r="AD318" s="17"/>
      <c r="AE318" s="18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1:47" ht="15" customHeight="1" x14ac:dyDescent="0.25">
      <c r="A319" s="9" t="s">
        <v>5</v>
      </c>
      <c r="B319" s="10">
        <v>44294</v>
      </c>
      <c r="C319" s="9" t="s">
        <v>40</v>
      </c>
      <c r="D319" s="11" t="str">
        <f>IFERROR(VLOOKUP(C319,'[1]Validation Source'!$E$2:$F$15,2,0),"")</f>
        <v>West</v>
      </c>
      <c r="E319" s="11" t="s">
        <v>499</v>
      </c>
      <c r="F319" t="s">
        <v>535</v>
      </c>
      <c r="G319" s="9" t="s">
        <v>41</v>
      </c>
      <c r="H319" s="9" t="s">
        <v>564</v>
      </c>
      <c r="I319" s="9" t="s">
        <v>932</v>
      </c>
      <c r="J319" s="9" t="s">
        <v>262</v>
      </c>
      <c r="K319" s="9" t="s">
        <v>43</v>
      </c>
      <c r="L319" s="9" t="s">
        <v>115</v>
      </c>
      <c r="M319" s="9" t="s">
        <v>115</v>
      </c>
      <c r="N319" s="9" t="s">
        <v>71</v>
      </c>
      <c r="O319" s="9">
        <v>1</v>
      </c>
      <c r="P319" s="9">
        <v>8</v>
      </c>
      <c r="Q319" s="9" t="s">
        <v>112</v>
      </c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2" t="str">
        <f t="shared" si="9"/>
        <v/>
      </c>
      <c r="AC319" s="13"/>
      <c r="AD319" s="17"/>
      <c r="AE319" s="18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1:47" ht="15" customHeight="1" x14ac:dyDescent="0.25">
      <c r="A320" s="9" t="s">
        <v>6</v>
      </c>
      <c r="B320" s="10">
        <v>44294</v>
      </c>
      <c r="C320" s="9" t="s">
        <v>40</v>
      </c>
      <c r="D320" s="11" t="str">
        <f>IFERROR(VLOOKUP(C320,'[1]Validation Source'!$E$2:$F$15,2,0),"")</f>
        <v>West</v>
      </c>
      <c r="E320" s="11" t="s">
        <v>498</v>
      </c>
      <c r="F320" t="s">
        <v>553</v>
      </c>
      <c r="G320" s="9" t="s">
        <v>41</v>
      </c>
      <c r="H320" s="9" t="s">
        <v>564</v>
      </c>
      <c r="I320" s="9" t="s">
        <v>932</v>
      </c>
      <c r="J320" s="9" t="s">
        <v>262</v>
      </c>
      <c r="K320" s="9" t="s">
        <v>108</v>
      </c>
      <c r="L320" s="9" t="s">
        <v>284</v>
      </c>
      <c r="M320" s="9" t="s">
        <v>284</v>
      </c>
      <c r="N320" s="9" t="s">
        <v>45</v>
      </c>
      <c r="O320" s="9">
        <v>1</v>
      </c>
      <c r="P320" s="9">
        <v>3</v>
      </c>
      <c r="Q320" s="9" t="s">
        <v>112</v>
      </c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2" t="str">
        <f t="shared" si="9"/>
        <v/>
      </c>
      <c r="AC320" s="13"/>
      <c r="AD320" s="17"/>
      <c r="AE320" s="18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1:47" ht="15" customHeight="1" x14ac:dyDescent="0.25">
      <c r="A321" s="9" t="s">
        <v>7</v>
      </c>
      <c r="B321" s="10">
        <v>44312</v>
      </c>
      <c r="C321" s="9" t="s">
        <v>40</v>
      </c>
      <c r="D321" s="11" t="str">
        <f>IFERROR(VLOOKUP(C321,'[1]Validation Source'!$E$2:$F$15,2,0),"")</f>
        <v>West</v>
      </c>
      <c r="E321" s="11" t="s">
        <v>468</v>
      </c>
      <c r="F321" t="s">
        <v>555</v>
      </c>
      <c r="G321" s="9" t="s">
        <v>41</v>
      </c>
      <c r="H321" s="9" t="s">
        <v>564</v>
      </c>
      <c r="I321" s="9" t="s">
        <v>932</v>
      </c>
      <c r="J321" s="9" t="s">
        <v>262</v>
      </c>
      <c r="K321" s="9" t="s">
        <v>43</v>
      </c>
      <c r="L321" s="9" t="s">
        <v>55</v>
      </c>
      <c r="M321" s="9" t="s">
        <v>56</v>
      </c>
      <c r="N321" s="9" t="s">
        <v>71</v>
      </c>
      <c r="O321" s="9">
        <v>1</v>
      </c>
      <c r="P321" s="9">
        <v>1</v>
      </c>
      <c r="Q321" s="9" t="s">
        <v>112</v>
      </c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2" t="str">
        <f t="shared" si="9"/>
        <v/>
      </c>
      <c r="AC321" s="13"/>
      <c r="AD321" s="17"/>
      <c r="AE321" s="18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1:47" ht="15" customHeight="1" x14ac:dyDescent="0.25">
      <c r="A322" s="9" t="s">
        <v>8</v>
      </c>
      <c r="B322" s="10">
        <v>44314</v>
      </c>
      <c r="C322" s="9" t="s">
        <v>40</v>
      </c>
      <c r="D322" s="11" t="str">
        <f>IFERROR(VLOOKUP(C322,'[1]Validation Source'!$E$2:$F$15,2,0),"")</f>
        <v>West</v>
      </c>
      <c r="E322" s="11" t="s">
        <v>489</v>
      </c>
      <c r="F322" t="s">
        <v>557</v>
      </c>
      <c r="G322" s="9" t="s">
        <v>41</v>
      </c>
      <c r="H322" s="9" t="s">
        <v>564</v>
      </c>
      <c r="I322" s="9" t="s">
        <v>932</v>
      </c>
      <c r="J322" s="9" t="s">
        <v>262</v>
      </c>
      <c r="K322" s="9" t="s">
        <v>108</v>
      </c>
      <c r="L322" s="9" t="s">
        <v>44</v>
      </c>
      <c r="M322" s="9" t="s">
        <v>44</v>
      </c>
      <c r="N322" s="9" t="s">
        <v>71</v>
      </c>
      <c r="O322" s="9">
        <v>1</v>
      </c>
      <c r="P322" s="9">
        <v>3</v>
      </c>
      <c r="Q322" s="9" t="s">
        <v>112</v>
      </c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2" t="str">
        <f t="shared" si="9"/>
        <v/>
      </c>
      <c r="AC322" s="13"/>
      <c r="AD322" s="17"/>
      <c r="AE322" s="18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1:47" ht="15" customHeight="1" x14ac:dyDescent="0.25">
      <c r="A323" s="9" t="s">
        <v>9</v>
      </c>
      <c r="B323" s="10">
        <v>44314</v>
      </c>
      <c r="C323" s="9" t="s">
        <v>40</v>
      </c>
      <c r="D323" s="11" t="str">
        <f>IFERROR(VLOOKUP(C323,'[1]Validation Source'!$E$2:$F$15,2,0),"")</f>
        <v>West</v>
      </c>
      <c r="E323" s="11" t="s">
        <v>489</v>
      </c>
      <c r="F323" t="s">
        <v>559</v>
      </c>
      <c r="G323" s="9" t="s">
        <v>41</v>
      </c>
      <c r="H323" s="9" t="s">
        <v>564</v>
      </c>
      <c r="I323" s="9" t="s">
        <v>932</v>
      </c>
      <c r="J323" s="9" t="s">
        <v>262</v>
      </c>
      <c r="K323" s="9" t="s">
        <v>108</v>
      </c>
      <c r="L323" s="9" t="s">
        <v>70</v>
      </c>
      <c r="M323" s="9" t="s">
        <v>418</v>
      </c>
      <c r="N323" s="9" t="s">
        <v>71</v>
      </c>
      <c r="O323" s="9">
        <v>1</v>
      </c>
      <c r="P323" s="9">
        <v>4</v>
      </c>
      <c r="Q323" s="9" t="s">
        <v>112</v>
      </c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2" t="str">
        <f t="shared" si="9"/>
        <v/>
      </c>
      <c r="AC323" s="13"/>
      <c r="AD323" s="17"/>
      <c r="AE323" s="18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1:47" ht="15" customHeight="1" x14ac:dyDescent="0.25">
      <c r="A324" s="9" t="s">
        <v>10</v>
      </c>
      <c r="B324" s="10">
        <v>44314</v>
      </c>
      <c r="C324" s="9" t="s">
        <v>40</v>
      </c>
      <c r="D324" s="11" t="str">
        <f>IFERROR(VLOOKUP(C324,'[1]Validation Source'!$E$2:$F$15,2,0),"")</f>
        <v>West</v>
      </c>
      <c r="E324" s="11" t="s">
        <v>489</v>
      </c>
      <c r="F324" t="s">
        <v>561</v>
      </c>
      <c r="G324" s="9" t="s">
        <v>41</v>
      </c>
      <c r="H324" s="9" t="s">
        <v>564</v>
      </c>
      <c r="I324" s="9" t="s">
        <v>932</v>
      </c>
      <c r="J324" s="9" t="s">
        <v>262</v>
      </c>
      <c r="K324" s="9" t="s">
        <v>108</v>
      </c>
      <c r="L324" s="9" t="s">
        <v>64</v>
      </c>
      <c r="M324" s="9" t="s">
        <v>271</v>
      </c>
      <c r="N324" s="9" t="s">
        <v>71</v>
      </c>
      <c r="O324" s="9">
        <v>1</v>
      </c>
      <c r="P324" s="9">
        <v>2</v>
      </c>
      <c r="Q324" s="9" t="s">
        <v>112</v>
      </c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2" t="str">
        <f t="shared" si="9"/>
        <v/>
      </c>
      <c r="AC324" s="13"/>
      <c r="AD324" s="17"/>
      <c r="AE324" s="18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1:47" ht="15" customHeight="1" x14ac:dyDescent="0.25">
      <c r="A325" s="9" t="s">
        <v>11</v>
      </c>
      <c r="B325" s="10">
        <v>44336</v>
      </c>
      <c r="C325" s="9" t="s">
        <v>40</v>
      </c>
      <c r="D325" s="11" t="str">
        <f>IFERROR(VLOOKUP(C325,'[1]Validation Source'!$E$2:$F$15,2,0),"")</f>
        <v>West</v>
      </c>
      <c r="E325" s="11" t="s">
        <v>486</v>
      </c>
      <c r="F325" t="s">
        <v>524</v>
      </c>
      <c r="G325" s="9" t="s">
        <v>41</v>
      </c>
      <c r="H325" s="9" t="s">
        <v>564</v>
      </c>
      <c r="I325" s="9" t="s">
        <v>932</v>
      </c>
      <c r="J325" s="9" t="s">
        <v>262</v>
      </c>
      <c r="K325" s="9" t="s">
        <v>43</v>
      </c>
      <c r="L325" s="9" t="s">
        <v>70</v>
      </c>
      <c r="M325" s="9" t="s">
        <v>418</v>
      </c>
      <c r="N325" s="9" t="s">
        <v>45</v>
      </c>
      <c r="O325" s="9">
        <v>8</v>
      </c>
      <c r="P325" s="9">
        <v>7</v>
      </c>
      <c r="Q325" s="9" t="s">
        <v>112</v>
      </c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2" t="str">
        <f t="shared" ref="AB325:AB388" si="11">IF(OR(ISBLANK(Y325)),"",((Y325-X325)/X325))</f>
        <v/>
      </c>
      <c r="AC325" s="13"/>
      <c r="AD325" s="17"/>
      <c r="AE325" s="18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1:47" ht="15" customHeight="1" x14ac:dyDescent="0.25">
      <c r="A326" s="9" t="s">
        <v>0</v>
      </c>
      <c r="B326" s="10">
        <v>44341</v>
      </c>
      <c r="C326" s="9" t="s">
        <v>40</v>
      </c>
      <c r="D326" s="11" t="str">
        <f>IFERROR(VLOOKUP(C326,'[1]Validation Source'!$E$2:$F$15,2,0),"")</f>
        <v>West</v>
      </c>
      <c r="E326" s="11" t="s">
        <v>489</v>
      </c>
      <c r="F326" t="s">
        <v>525</v>
      </c>
      <c r="G326" s="9" t="s">
        <v>41</v>
      </c>
      <c r="H326" s="9" t="s">
        <v>564</v>
      </c>
      <c r="I326" s="9" t="s">
        <v>932</v>
      </c>
      <c r="J326" s="9" t="s">
        <v>262</v>
      </c>
      <c r="K326" s="9" t="s">
        <v>108</v>
      </c>
      <c r="L326" s="9" t="s">
        <v>70</v>
      </c>
      <c r="M326" s="9" t="s">
        <v>418</v>
      </c>
      <c r="N326" s="9" t="s">
        <v>71</v>
      </c>
      <c r="O326" s="9">
        <v>3</v>
      </c>
      <c r="P326" s="9">
        <v>4</v>
      </c>
      <c r="Q326" s="9" t="s">
        <v>112</v>
      </c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2" t="str">
        <f t="shared" si="11"/>
        <v/>
      </c>
      <c r="AC326" s="13"/>
      <c r="AD326" s="17"/>
      <c r="AE326" s="18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1:47" ht="15" customHeight="1" x14ac:dyDescent="0.25">
      <c r="A327" s="9" t="s">
        <v>1</v>
      </c>
      <c r="B327" s="10">
        <v>44200</v>
      </c>
      <c r="C327" s="9" t="s">
        <v>40</v>
      </c>
      <c r="D327" s="11" t="str">
        <f>IFERROR(VLOOKUP(C327,'[1]Validation Source'!$E$2:$F$15,2,0),"")</f>
        <v>West</v>
      </c>
      <c r="E327" s="11" t="s">
        <v>468</v>
      </c>
      <c r="F327" t="s">
        <v>526</v>
      </c>
      <c r="G327" s="9" t="s">
        <v>41</v>
      </c>
      <c r="H327" s="9" t="s">
        <v>564</v>
      </c>
      <c r="I327" s="9" t="s">
        <v>932</v>
      </c>
      <c r="J327" s="9" t="s">
        <v>358</v>
      </c>
      <c r="K327" s="9" t="s">
        <v>108</v>
      </c>
      <c r="L327" s="9" t="s">
        <v>70</v>
      </c>
      <c r="M327" s="9" t="s">
        <v>418</v>
      </c>
      <c r="N327" s="9" t="s">
        <v>71</v>
      </c>
      <c r="O327" s="9">
        <v>1</v>
      </c>
      <c r="P327" s="9">
        <v>4</v>
      </c>
      <c r="Q327" s="9" t="s">
        <v>46</v>
      </c>
      <c r="R327" s="9"/>
      <c r="S327" s="9" t="s">
        <v>66</v>
      </c>
      <c r="T327" s="9" t="s">
        <v>49</v>
      </c>
      <c r="U327" s="9" t="s">
        <v>50</v>
      </c>
      <c r="V327" s="9">
        <v>5.5</v>
      </c>
      <c r="W327" s="9" t="s">
        <v>362</v>
      </c>
      <c r="X327" s="9">
        <f t="shared" ref="X327:Y339" ca="1" si="12">RANDBETWEEN(200000,5000000)</f>
        <v>2644728</v>
      </c>
      <c r="Y327" s="9">
        <f ca="1">RANDBETWEEN(200000,5000000)</f>
        <v>2424391</v>
      </c>
      <c r="Z327" s="9">
        <v>0</v>
      </c>
      <c r="AA327" s="9">
        <v>0</v>
      </c>
      <c r="AB327" s="12">
        <f t="shared" ca="1" si="11"/>
        <v>-8.3311781022471873E-2</v>
      </c>
      <c r="AC327" s="13">
        <v>44328</v>
      </c>
      <c r="AD327" s="17">
        <v>44347</v>
      </c>
      <c r="AE327" s="18">
        <v>44396</v>
      </c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1:47" ht="15" customHeight="1" x14ac:dyDescent="0.25">
      <c r="A328" s="9" t="s">
        <v>2</v>
      </c>
      <c r="B328" s="10">
        <v>44232</v>
      </c>
      <c r="C328" s="9" t="s">
        <v>40</v>
      </c>
      <c r="D328" s="11" t="str">
        <f>IFERROR(VLOOKUP(C328,'[1]Validation Source'!$E$2:$F$15,2,0),"")</f>
        <v>West</v>
      </c>
      <c r="E328" s="11" t="s">
        <v>497</v>
      </c>
      <c r="F328" t="s">
        <v>527</v>
      </c>
      <c r="G328" s="9" t="s">
        <v>41</v>
      </c>
      <c r="H328" s="9" t="s">
        <v>85</v>
      </c>
      <c r="I328" s="9" t="s">
        <v>932</v>
      </c>
      <c r="J328" s="9" t="s">
        <v>86</v>
      </c>
      <c r="K328" s="9" t="s">
        <v>108</v>
      </c>
      <c r="L328" s="9" t="s">
        <v>77</v>
      </c>
      <c r="M328" s="9" t="s">
        <v>77</v>
      </c>
      <c r="N328" s="9" t="s">
        <v>71</v>
      </c>
      <c r="O328" s="9">
        <v>1</v>
      </c>
      <c r="P328" s="9">
        <v>5</v>
      </c>
      <c r="Q328" s="9" t="s">
        <v>126</v>
      </c>
      <c r="R328" s="9"/>
      <c r="S328" s="9" t="s">
        <v>48</v>
      </c>
      <c r="T328" s="9" t="s">
        <v>49</v>
      </c>
      <c r="U328" s="9" t="s">
        <v>50</v>
      </c>
      <c r="V328" s="9">
        <v>6.3</v>
      </c>
      <c r="W328" s="9" t="s">
        <v>62</v>
      </c>
      <c r="X328" s="9">
        <f t="shared" ca="1" si="12"/>
        <v>631044</v>
      </c>
      <c r="Y328" s="9"/>
      <c r="Z328" s="9"/>
      <c r="AA328" s="9"/>
      <c r="AB328" s="12" t="str">
        <f t="shared" si="11"/>
        <v/>
      </c>
      <c r="AC328" s="13">
        <v>44337</v>
      </c>
      <c r="AD328" s="17"/>
      <c r="AE328" s="18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1:47" ht="15" customHeight="1" x14ac:dyDescent="0.25">
      <c r="A329" s="9" t="s">
        <v>3</v>
      </c>
      <c r="B329" s="10">
        <v>44228</v>
      </c>
      <c r="C329" s="9" t="s">
        <v>40</v>
      </c>
      <c r="D329" s="11" t="str">
        <f>IFERROR(VLOOKUP(C329,'[1]Validation Source'!$E$2:$F$15,2,0),"")</f>
        <v>West</v>
      </c>
      <c r="E329" s="11" t="s">
        <v>497</v>
      </c>
      <c r="F329" t="s">
        <v>528</v>
      </c>
      <c r="G329" s="9" t="s">
        <v>41</v>
      </c>
      <c r="H329" s="9" t="s">
        <v>85</v>
      </c>
      <c r="I329" s="9" t="s">
        <v>932</v>
      </c>
      <c r="J329" s="9" t="s">
        <v>86</v>
      </c>
      <c r="K329" s="9" t="s">
        <v>108</v>
      </c>
      <c r="L329" s="9" t="s">
        <v>70</v>
      </c>
      <c r="M329" s="9" t="s">
        <v>418</v>
      </c>
      <c r="N329" s="9" t="s">
        <v>45</v>
      </c>
      <c r="O329" s="9">
        <v>1</v>
      </c>
      <c r="P329" s="9">
        <v>12</v>
      </c>
      <c r="Q329" s="9" t="s">
        <v>126</v>
      </c>
      <c r="R329" s="9"/>
      <c r="S329" s="9" t="s">
        <v>66</v>
      </c>
      <c r="T329" s="9" t="s">
        <v>128</v>
      </c>
      <c r="U329" s="9" t="s">
        <v>101</v>
      </c>
      <c r="V329" s="9">
        <v>0</v>
      </c>
      <c r="W329" s="9" t="s">
        <v>179</v>
      </c>
      <c r="X329" s="9">
        <f t="shared" ca="1" si="12"/>
        <v>462050</v>
      </c>
      <c r="Y329" s="9">
        <f t="shared" ca="1" si="12"/>
        <v>2277761</v>
      </c>
      <c r="Z329" s="9">
        <v>0</v>
      </c>
      <c r="AA329" s="9">
        <v>0</v>
      </c>
      <c r="AB329" s="12">
        <f t="shared" ca="1" si="11"/>
        <v>3.9296850990152583</v>
      </c>
      <c r="AC329" s="13">
        <v>44337</v>
      </c>
      <c r="AD329" s="17"/>
      <c r="AE329" s="18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1:47" ht="15" customHeight="1" x14ac:dyDescent="0.25">
      <c r="A330" s="9" t="s">
        <v>4</v>
      </c>
      <c r="B330" s="10">
        <v>44228</v>
      </c>
      <c r="C330" s="9" t="s">
        <v>40</v>
      </c>
      <c r="D330" s="11" t="str">
        <f>IFERROR(VLOOKUP(C330,'[1]Validation Source'!$E$2:$F$15,2,0),"")</f>
        <v>West</v>
      </c>
      <c r="E330" s="11" t="s">
        <v>497</v>
      </c>
      <c r="F330" t="s">
        <v>529</v>
      </c>
      <c r="G330" s="9" t="s">
        <v>41</v>
      </c>
      <c r="H330" s="9" t="s">
        <v>85</v>
      </c>
      <c r="I330" s="9" t="s">
        <v>932</v>
      </c>
      <c r="J330" s="9" t="s">
        <v>86</v>
      </c>
      <c r="K330" s="9" t="s">
        <v>108</v>
      </c>
      <c r="L330" s="9" t="s">
        <v>70</v>
      </c>
      <c r="M330" s="9" t="s">
        <v>418</v>
      </c>
      <c r="N330" s="9" t="s">
        <v>45</v>
      </c>
      <c r="O330" s="9">
        <v>1</v>
      </c>
      <c r="P330" s="9">
        <v>12</v>
      </c>
      <c r="Q330" s="9" t="s">
        <v>126</v>
      </c>
      <c r="R330" s="9"/>
      <c r="S330" s="9" t="s">
        <v>66</v>
      </c>
      <c r="T330" s="9" t="s">
        <v>128</v>
      </c>
      <c r="U330" s="9" t="s">
        <v>101</v>
      </c>
      <c r="V330" s="9">
        <v>0</v>
      </c>
      <c r="W330" s="9" t="s">
        <v>179</v>
      </c>
      <c r="X330" s="9">
        <f t="shared" ca="1" si="12"/>
        <v>3697565</v>
      </c>
      <c r="Y330" s="9">
        <f t="shared" ca="1" si="12"/>
        <v>2748344</v>
      </c>
      <c r="Z330" s="9">
        <v>0</v>
      </c>
      <c r="AA330" s="9">
        <v>0</v>
      </c>
      <c r="AB330" s="12">
        <f t="shared" ca="1" si="11"/>
        <v>-0.25671516254616211</v>
      </c>
      <c r="AC330" s="13">
        <v>44337</v>
      </c>
      <c r="AD330" s="17"/>
      <c r="AE330" s="18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1:47" ht="15" customHeight="1" x14ac:dyDescent="0.25">
      <c r="A331" s="9" t="s">
        <v>5</v>
      </c>
      <c r="B331" s="10">
        <v>44216</v>
      </c>
      <c r="C331" s="9" t="s">
        <v>40</v>
      </c>
      <c r="D331" s="11" t="str">
        <f>IFERROR(VLOOKUP(C331,'[1]Validation Source'!$E$2:$F$15,2,0),"")</f>
        <v>West</v>
      </c>
      <c r="E331" s="11" t="s">
        <v>500</v>
      </c>
      <c r="F331" t="s">
        <v>530</v>
      </c>
      <c r="G331" s="9" t="s">
        <v>41</v>
      </c>
      <c r="H331" s="9" t="s">
        <v>564</v>
      </c>
      <c r="I331" s="9" t="s">
        <v>932</v>
      </c>
      <c r="J331" s="9" t="s">
        <v>262</v>
      </c>
      <c r="K331" s="9" t="s">
        <v>108</v>
      </c>
      <c r="L331" s="9" t="s">
        <v>70</v>
      </c>
      <c r="M331" s="9" t="s">
        <v>418</v>
      </c>
      <c r="N331" s="9" t="s">
        <v>71</v>
      </c>
      <c r="O331" s="9">
        <v>1</v>
      </c>
      <c r="P331" s="9">
        <v>4</v>
      </c>
      <c r="Q331" s="9" t="s">
        <v>126</v>
      </c>
      <c r="R331" s="9"/>
      <c r="S331" s="9" t="s">
        <v>48</v>
      </c>
      <c r="T331" s="9" t="s">
        <v>49</v>
      </c>
      <c r="U331" s="9" t="s">
        <v>50</v>
      </c>
      <c r="V331" s="9">
        <v>2</v>
      </c>
      <c r="W331" s="9" t="s">
        <v>367</v>
      </c>
      <c r="X331" s="9">
        <f t="shared" ca="1" si="12"/>
        <v>2697320</v>
      </c>
      <c r="Y331" s="9"/>
      <c r="Z331" s="9"/>
      <c r="AA331" s="9">
        <v>0</v>
      </c>
      <c r="AB331" s="12" t="str">
        <f t="shared" si="11"/>
        <v/>
      </c>
      <c r="AC331" s="13">
        <v>44335</v>
      </c>
      <c r="AD331" s="17"/>
      <c r="AE331" s="18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1:47" ht="15" customHeight="1" x14ac:dyDescent="0.25">
      <c r="A332" s="9" t="s">
        <v>6</v>
      </c>
      <c r="B332" s="10">
        <v>44244</v>
      </c>
      <c r="C332" s="9" t="s">
        <v>40</v>
      </c>
      <c r="D332" s="11" t="str">
        <f>IFERROR(VLOOKUP(C332,'[1]Validation Source'!$E$2:$F$15,2,0),"")</f>
        <v>West</v>
      </c>
      <c r="E332" s="11" t="s">
        <v>486</v>
      </c>
      <c r="F332" t="s">
        <v>531</v>
      </c>
      <c r="G332" s="9" t="s">
        <v>41</v>
      </c>
      <c r="H332" s="9" t="s">
        <v>564</v>
      </c>
      <c r="I332" s="9" t="s">
        <v>932</v>
      </c>
      <c r="J332" s="9" t="s">
        <v>262</v>
      </c>
      <c r="K332" s="9" t="s">
        <v>108</v>
      </c>
      <c r="L332" s="9" t="s">
        <v>44</v>
      </c>
      <c r="M332" s="9" t="s">
        <v>44</v>
      </c>
      <c r="N332" s="9" t="s">
        <v>71</v>
      </c>
      <c r="O332" s="9">
        <v>1</v>
      </c>
      <c r="P332" s="9">
        <v>5</v>
      </c>
      <c r="Q332" s="9" t="s">
        <v>126</v>
      </c>
      <c r="R332" s="9"/>
      <c r="S332" s="9" t="s">
        <v>66</v>
      </c>
      <c r="T332" s="9" t="s">
        <v>49</v>
      </c>
      <c r="U332" s="9" t="s">
        <v>50</v>
      </c>
      <c r="V332" s="9">
        <v>5</v>
      </c>
      <c r="W332" s="9" t="s">
        <v>369</v>
      </c>
      <c r="X332" s="9">
        <f t="shared" ca="1" si="12"/>
        <v>4591220</v>
      </c>
      <c r="Y332" s="9"/>
      <c r="Z332" s="9"/>
      <c r="AA332" s="9">
        <v>0</v>
      </c>
      <c r="AB332" s="12" t="str">
        <f t="shared" si="11"/>
        <v/>
      </c>
      <c r="AC332" s="13">
        <v>44345</v>
      </c>
      <c r="AD332" s="17"/>
      <c r="AE332" s="18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1:47" ht="15" customHeight="1" x14ac:dyDescent="0.25">
      <c r="A333" s="9" t="s">
        <v>7</v>
      </c>
      <c r="B333" s="10">
        <v>44308</v>
      </c>
      <c r="C333" s="9" t="s">
        <v>40</v>
      </c>
      <c r="D333" s="11" t="str">
        <f>IFERROR(VLOOKUP(C333,'[1]Validation Source'!$E$2:$F$15,2,0),"")</f>
        <v>West</v>
      </c>
      <c r="E333" s="11" t="s">
        <v>490</v>
      </c>
      <c r="F333" t="s">
        <v>532</v>
      </c>
      <c r="G333" s="9" t="s">
        <v>41</v>
      </c>
      <c r="H333" s="9" t="s">
        <v>564</v>
      </c>
      <c r="I333" s="9" t="s">
        <v>932</v>
      </c>
      <c r="J333" s="9" t="s">
        <v>370</v>
      </c>
      <c r="K333" s="9" t="s">
        <v>43</v>
      </c>
      <c r="L333" s="9" t="s">
        <v>44</v>
      </c>
      <c r="M333" s="9" t="s">
        <v>44</v>
      </c>
      <c r="N333" s="9" t="s">
        <v>45</v>
      </c>
      <c r="O333" s="9">
        <v>1</v>
      </c>
      <c r="P333" s="9">
        <v>4</v>
      </c>
      <c r="Q333" s="9" t="s">
        <v>126</v>
      </c>
      <c r="R333" s="9" t="s">
        <v>281</v>
      </c>
      <c r="S333" s="9" t="s">
        <v>48</v>
      </c>
      <c r="T333" s="9" t="s">
        <v>49</v>
      </c>
      <c r="U333" s="9" t="s">
        <v>50</v>
      </c>
      <c r="V333" s="9">
        <v>3.7</v>
      </c>
      <c r="W333" s="9" t="s">
        <v>372</v>
      </c>
      <c r="X333" s="9">
        <f t="shared" ca="1" si="12"/>
        <v>1380410</v>
      </c>
      <c r="Y333" s="9">
        <f t="shared" ca="1" si="12"/>
        <v>968598</v>
      </c>
      <c r="Z333" s="9"/>
      <c r="AA333" s="9">
        <v>0</v>
      </c>
      <c r="AB333" s="12">
        <f t="shared" ca="1" si="11"/>
        <v>-0.29832585970834752</v>
      </c>
      <c r="AC333" s="13">
        <v>44321</v>
      </c>
      <c r="AD333" s="17"/>
      <c r="AE333" s="18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1:47" ht="15" customHeight="1" x14ac:dyDescent="0.25">
      <c r="A334" s="9" t="s">
        <v>8</v>
      </c>
      <c r="B334" s="10">
        <v>44325</v>
      </c>
      <c r="C334" s="9" t="s">
        <v>40</v>
      </c>
      <c r="D334" s="11" t="str">
        <f>IFERROR(VLOOKUP(C334,'[1]Validation Source'!$E$2:$F$15,2,0),"")</f>
        <v>West</v>
      </c>
      <c r="E334" s="11" t="s">
        <v>468</v>
      </c>
      <c r="F334" t="s">
        <v>533</v>
      </c>
      <c r="G334" s="9" t="s">
        <v>41</v>
      </c>
      <c r="H334" s="9" t="s">
        <v>564</v>
      </c>
      <c r="I334" s="9" t="s">
        <v>932</v>
      </c>
      <c r="J334" s="9" t="s">
        <v>373</v>
      </c>
      <c r="K334" s="9" t="s">
        <v>108</v>
      </c>
      <c r="L334" s="9" t="s">
        <v>70</v>
      </c>
      <c r="M334" s="9" t="s">
        <v>418</v>
      </c>
      <c r="N334" s="9" t="s">
        <v>71</v>
      </c>
      <c r="O334" s="9">
        <v>1</v>
      </c>
      <c r="P334" s="9">
        <v>3</v>
      </c>
      <c r="Q334" s="9" t="s">
        <v>46</v>
      </c>
      <c r="R334" s="9"/>
      <c r="S334" s="9" t="s">
        <v>48</v>
      </c>
      <c r="T334" s="9" t="s">
        <v>79</v>
      </c>
      <c r="U334" s="9"/>
      <c r="V334" s="9">
        <v>1.2</v>
      </c>
      <c r="W334" s="9" t="s">
        <v>375</v>
      </c>
      <c r="X334" s="9">
        <f t="shared" ca="1" si="12"/>
        <v>4175079</v>
      </c>
      <c r="Y334" s="9">
        <f t="shared" ca="1" si="12"/>
        <v>2493767</v>
      </c>
      <c r="Z334" s="9"/>
      <c r="AA334" s="9">
        <v>0</v>
      </c>
      <c r="AB334" s="12">
        <f t="shared" ca="1" si="11"/>
        <v>-0.40270184109091112</v>
      </c>
      <c r="AC334" s="13">
        <v>44331</v>
      </c>
      <c r="AD334" s="17">
        <v>44347</v>
      </c>
      <c r="AE334" s="18">
        <v>44410</v>
      </c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1:47" ht="15" customHeight="1" x14ac:dyDescent="0.25">
      <c r="A335" s="9" t="s">
        <v>9</v>
      </c>
      <c r="B335" s="10">
        <v>44341</v>
      </c>
      <c r="C335" s="9" t="s">
        <v>40</v>
      </c>
      <c r="D335" s="11" t="str">
        <f>IFERROR(VLOOKUP(C335,'[1]Validation Source'!$E$2:$F$15,2,0),"")</f>
        <v>West</v>
      </c>
      <c r="E335" s="11" t="s">
        <v>500</v>
      </c>
      <c r="F335" t="s">
        <v>534</v>
      </c>
      <c r="G335" s="9" t="s">
        <v>41</v>
      </c>
      <c r="H335" s="9" t="s">
        <v>564</v>
      </c>
      <c r="I335" s="9" t="s">
        <v>932</v>
      </c>
      <c r="J335" s="9" t="s">
        <v>262</v>
      </c>
      <c r="K335" s="9" t="s">
        <v>108</v>
      </c>
      <c r="L335" s="9" t="s">
        <v>70</v>
      </c>
      <c r="M335" s="9" t="s">
        <v>418</v>
      </c>
      <c r="N335" s="9" t="s">
        <v>71</v>
      </c>
      <c r="O335" s="9">
        <v>1</v>
      </c>
      <c r="P335" s="9">
        <v>4</v>
      </c>
      <c r="Q335" s="9" t="s">
        <v>126</v>
      </c>
      <c r="R335" s="9"/>
      <c r="S335" s="9" t="s">
        <v>48</v>
      </c>
      <c r="T335" s="9" t="s">
        <v>49</v>
      </c>
      <c r="U335" s="9" t="s">
        <v>50</v>
      </c>
      <c r="V335" s="9">
        <v>1.5</v>
      </c>
      <c r="W335" s="9" t="s">
        <v>118</v>
      </c>
      <c r="X335" s="9">
        <f t="shared" ca="1" si="12"/>
        <v>1259370</v>
      </c>
      <c r="Y335" s="9"/>
      <c r="Z335" s="9"/>
      <c r="AA335" s="9">
        <v>0</v>
      </c>
      <c r="AB335" s="12" t="str">
        <f t="shared" si="11"/>
        <v/>
      </c>
      <c r="AC335" s="13">
        <v>44335</v>
      </c>
      <c r="AD335" s="17"/>
      <c r="AE335" s="18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1:47" ht="15" customHeight="1" x14ac:dyDescent="0.25">
      <c r="A336" s="9" t="s">
        <v>10</v>
      </c>
      <c r="B336" s="10">
        <v>44341</v>
      </c>
      <c r="C336" s="9" t="s">
        <v>40</v>
      </c>
      <c r="D336" s="11" t="str">
        <f>IFERROR(VLOOKUP(C336,'[1]Validation Source'!$E$2:$F$15,2,0),"")</f>
        <v>West</v>
      </c>
      <c r="E336" s="11" t="s">
        <v>500</v>
      </c>
      <c r="F336" t="s">
        <v>535</v>
      </c>
      <c r="G336" s="9" t="s">
        <v>41</v>
      </c>
      <c r="H336" s="9" t="s">
        <v>564</v>
      </c>
      <c r="I336" s="9" t="s">
        <v>932</v>
      </c>
      <c r="J336" s="9" t="s">
        <v>262</v>
      </c>
      <c r="K336" s="9" t="s">
        <v>108</v>
      </c>
      <c r="L336" s="9" t="s">
        <v>70</v>
      </c>
      <c r="M336" s="9" t="s">
        <v>418</v>
      </c>
      <c r="N336" s="9" t="s">
        <v>71</v>
      </c>
      <c r="O336" s="9">
        <v>1</v>
      </c>
      <c r="P336" s="9">
        <v>4</v>
      </c>
      <c r="Q336" s="9" t="s">
        <v>126</v>
      </c>
      <c r="R336" s="9"/>
      <c r="S336" s="9" t="s">
        <v>48</v>
      </c>
      <c r="T336" s="9" t="s">
        <v>49</v>
      </c>
      <c r="U336" s="9" t="s">
        <v>50</v>
      </c>
      <c r="V336" s="9">
        <v>1.6</v>
      </c>
      <c r="W336" s="9" t="s">
        <v>289</v>
      </c>
      <c r="X336" s="9">
        <f t="shared" ca="1" si="12"/>
        <v>4955808</v>
      </c>
      <c r="Y336" s="9"/>
      <c r="Z336" s="9"/>
      <c r="AA336" s="9">
        <v>0</v>
      </c>
      <c r="AB336" s="12" t="str">
        <f t="shared" si="11"/>
        <v/>
      </c>
      <c r="AC336" s="13">
        <v>44341</v>
      </c>
      <c r="AD336" s="17"/>
      <c r="AE336" s="18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1:47" ht="15" customHeight="1" x14ac:dyDescent="0.25">
      <c r="A337" s="9" t="s">
        <v>11</v>
      </c>
      <c r="B337" s="10">
        <v>44343</v>
      </c>
      <c r="C337" s="9" t="s">
        <v>40</v>
      </c>
      <c r="D337" s="11" t="str">
        <f>IFERROR(VLOOKUP(C337,'[1]Validation Source'!$E$2:$F$15,2,0),"")</f>
        <v>West</v>
      </c>
      <c r="E337" s="11" t="s">
        <v>491</v>
      </c>
      <c r="F337" t="s">
        <v>553</v>
      </c>
      <c r="G337" s="9" t="s">
        <v>155</v>
      </c>
      <c r="H337" s="9" t="s">
        <v>564</v>
      </c>
      <c r="I337" s="9" t="s">
        <v>932</v>
      </c>
      <c r="J337" s="9" t="s">
        <v>262</v>
      </c>
      <c r="K337" s="9" t="s">
        <v>108</v>
      </c>
      <c r="L337" s="9" t="s">
        <v>155</v>
      </c>
      <c r="M337" s="9" t="s">
        <v>156</v>
      </c>
      <c r="N337" s="9" t="s">
        <v>45</v>
      </c>
      <c r="O337" s="9">
        <v>1</v>
      </c>
      <c r="P337" s="9">
        <v>1</v>
      </c>
      <c r="Q337" s="9" t="s">
        <v>126</v>
      </c>
      <c r="R337" s="9"/>
      <c r="S337" s="9" t="s">
        <v>48</v>
      </c>
      <c r="T337" s="9" t="s">
        <v>79</v>
      </c>
      <c r="U337" s="9" t="s">
        <v>379</v>
      </c>
      <c r="V337" s="9">
        <v>0</v>
      </c>
      <c r="W337" s="9" t="s">
        <v>179</v>
      </c>
      <c r="X337" s="9">
        <f t="shared" ca="1" si="12"/>
        <v>2780016</v>
      </c>
      <c r="Y337" s="9">
        <f t="shared" ca="1" si="12"/>
        <v>4410638</v>
      </c>
      <c r="Z337" s="9"/>
      <c r="AA337" s="9">
        <v>0</v>
      </c>
      <c r="AB337" s="12">
        <f t="shared" ca="1" si="11"/>
        <v>0.58655130042417025</v>
      </c>
      <c r="AC337" s="13">
        <v>44343</v>
      </c>
      <c r="AD337" s="17"/>
      <c r="AE337" s="18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1:47" ht="15" customHeight="1" x14ac:dyDescent="0.25">
      <c r="A338" s="9" t="s">
        <v>0</v>
      </c>
      <c r="B338" s="10">
        <v>44343</v>
      </c>
      <c r="C338" s="9" t="s">
        <v>40</v>
      </c>
      <c r="D338" s="11" t="str">
        <f>IFERROR(VLOOKUP(C338,'[1]Validation Source'!$E$2:$F$15,2,0),"")</f>
        <v>West</v>
      </c>
      <c r="E338" s="11" t="s">
        <v>491</v>
      </c>
      <c r="F338" t="s">
        <v>555</v>
      </c>
      <c r="G338" s="9" t="s">
        <v>155</v>
      </c>
      <c r="H338" s="9" t="s">
        <v>564</v>
      </c>
      <c r="I338" s="9" t="s">
        <v>932</v>
      </c>
      <c r="J338" s="9" t="s">
        <v>262</v>
      </c>
      <c r="K338" s="9" t="s">
        <v>108</v>
      </c>
      <c r="L338" s="9" t="s">
        <v>155</v>
      </c>
      <c r="M338" s="9" t="s">
        <v>156</v>
      </c>
      <c r="N338" s="9" t="s">
        <v>45</v>
      </c>
      <c r="O338" s="9">
        <v>1</v>
      </c>
      <c r="P338" s="9">
        <v>1</v>
      </c>
      <c r="Q338" s="9" t="s">
        <v>126</v>
      </c>
      <c r="R338" s="9" t="s">
        <v>924</v>
      </c>
      <c r="S338" s="9" t="s">
        <v>48</v>
      </c>
      <c r="T338" s="9" t="s">
        <v>79</v>
      </c>
      <c r="U338" s="9" t="s">
        <v>379</v>
      </c>
      <c r="V338" s="9">
        <v>0</v>
      </c>
      <c r="W338" s="9" t="s">
        <v>179</v>
      </c>
      <c r="X338" s="9">
        <f t="shared" ca="1" si="12"/>
        <v>1980173</v>
      </c>
      <c r="Y338" s="9">
        <f t="shared" ca="1" si="12"/>
        <v>2851725</v>
      </c>
      <c r="Z338" s="9"/>
      <c r="AA338" s="9">
        <v>0</v>
      </c>
      <c r="AB338" s="12">
        <f t="shared" ca="1" si="11"/>
        <v>0.44013932116032284</v>
      </c>
      <c r="AC338" s="13">
        <v>44343</v>
      </c>
      <c r="AD338" s="17"/>
      <c r="AE338" s="18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1:47" ht="15" customHeight="1" x14ac:dyDescent="0.25">
      <c r="A339" s="9" t="s">
        <v>1</v>
      </c>
      <c r="B339" s="10">
        <v>44343</v>
      </c>
      <c r="C339" s="9" t="s">
        <v>40</v>
      </c>
      <c r="D339" s="11" t="str">
        <f>IFERROR(VLOOKUP(C339,'[1]Validation Source'!$E$2:$F$15,2,0),"")</f>
        <v>West</v>
      </c>
      <c r="E339" s="11" t="s">
        <v>491</v>
      </c>
      <c r="F339" t="s">
        <v>557</v>
      </c>
      <c r="G339" s="9" t="s">
        <v>155</v>
      </c>
      <c r="H339" s="9" t="s">
        <v>564</v>
      </c>
      <c r="I339" s="9" t="s">
        <v>932</v>
      </c>
      <c r="J339" s="9" t="s">
        <v>262</v>
      </c>
      <c r="K339" s="9" t="s">
        <v>108</v>
      </c>
      <c r="L339" s="9" t="s">
        <v>155</v>
      </c>
      <c r="M339" s="9" t="s">
        <v>156</v>
      </c>
      <c r="N339" s="9" t="s">
        <v>45</v>
      </c>
      <c r="O339" s="9">
        <v>1</v>
      </c>
      <c r="P339" s="9">
        <v>1</v>
      </c>
      <c r="Q339" s="9" t="s">
        <v>126</v>
      </c>
      <c r="R339" s="9" t="s">
        <v>926</v>
      </c>
      <c r="S339" s="9" t="s">
        <v>48</v>
      </c>
      <c r="T339" s="9" t="s">
        <v>79</v>
      </c>
      <c r="U339" s="9" t="s">
        <v>379</v>
      </c>
      <c r="V339" s="9">
        <v>0</v>
      </c>
      <c r="W339" s="9" t="s">
        <v>179</v>
      </c>
      <c r="X339" s="9">
        <f t="shared" ca="1" si="12"/>
        <v>2692237</v>
      </c>
      <c r="Y339" s="9">
        <f t="shared" ca="1" si="12"/>
        <v>1480777</v>
      </c>
      <c r="Z339" s="9"/>
      <c r="AA339" s="9">
        <v>0</v>
      </c>
      <c r="AB339" s="12">
        <f t="shared" ca="1" si="11"/>
        <v>-0.44998267240216966</v>
      </c>
      <c r="AC339" s="13">
        <v>44343</v>
      </c>
      <c r="AD339" s="17"/>
      <c r="AE339" s="18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1:47" ht="15" customHeight="1" x14ac:dyDescent="0.25">
      <c r="A340" s="9" t="s">
        <v>2</v>
      </c>
      <c r="B340" s="10">
        <v>44344</v>
      </c>
      <c r="C340" s="9" t="s">
        <v>359</v>
      </c>
      <c r="D340" s="11" t="str">
        <f>IFERROR(VLOOKUP(C340,'[1]Validation Source'!$E$2:$F$15,2,0),"")</f>
        <v>West</v>
      </c>
      <c r="E340" s="11" t="s">
        <v>486</v>
      </c>
      <c r="F340" t="s">
        <v>559</v>
      </c>
      <c r="G340" s="9" t="s">
        <v>221</v>
      </c>
      <c r="H340" s="9" t="s">
        <v>564</v>
      </c>
      <c r="I340" s="9" t="s">
        <v>932</v>
      </c>
      <c r="J340" s="9" t="s">
        <v>262</v>
      </c>
      <c r="K340" s="9" t="s">
        <v>108</v>
      </c>
      <c r="L340" s="9" t="s">
        <v>70</v>
      </c>
      <c r="M340" s="9" t="s">
        <v>418</v>
      </c>
      <c r="N340" s="9" t="s">
        <v>45</v>
      </c>
      <c r="O340" s="9">
        <v>1</v>
      </c>
      <c r="P340" s="9">
        <v>1</v>
      </c>
      <c r="Q340" s="9" t="s">
        <v>126</v>
      </c>
      <c r="R340" s="9"/>
      <c r="S340" s="9" t="s">
        <v>66</v>
      </c>
      <c r="T340" s="9" t="s">
        <v>79</v>
      </c>
      <c r="U340" s="9"/>
      <c r="V340" s="9"/>
      <c r="W340" s="9"/>
      <c r="X340" s="9"/>
      <c r="Y340" s="9"/>
      <c r="Z340" s="9"/>
      <c r="AA340" s="9"/>
      <c r="AB340" s="12" t="str">
        <f t="shared" si="11"/>
        <v/>
      </c>
      <c r="AC340" s="13">
        <v>44344</v>
      </c>
      <c r="AD340" s="17"/>
      <c r="AE340" s="18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1:47" ht="15" customHeight="1" x14ac:dyDescent="0.25">
      <c r="A341" s="9" t="s">
        <v>3</v>
      </c>
      <c r="B341" s="10">
        <v>44307</v>
      </c>
      <c r="C341" s="9" t="s">
        <v>40</v>
      </c>
      <c r="D341" s="11" t="str">
        <f>IFERROR(VLOOKUP(C341,'[1]Validation Source'!$E$2:$F$15,2,0),"")</f>
        <v>West</v>
      </c>
      <c r="E341" s="11" t="s">
        <v>468</v>
      </c>
      <c r="F341" t="s">
        <v>561</v>
      </c>
      <c r="G341" s="9" t="s">
        <v>41</v>
      </c>
      <c r="H341" s="9" t="s">
        <v>564</v>
      </c>
      <c r="I341" s="9" t="s">
        <v>932</v>
      </c>
      <c r="J341" s="9" t="s">
        <v>262</v>
      </c>
      <c r="K341" s="9" t="s">
        <v>108</v>
      </c>
      <c r="L341" s="9" t="s">
        <v>44</v>
      </c>
      <c r="M341" s="9" t="s">
        <v>44</v>
      </c>
      <c r="N341" s="9" t="s">
        <v>45</v>
      </c>
      <c r="O341" s="9">
        <v>1</v>
      </c>
      <c r="P341" s="9">
        <v>1</v>
      </c>
      <c r="Q341" s="9" t="s">
        <v>126</v>
      </c>
      <c r="R341" s="9"/>
      <c r="S341" s="9" t="s">
        <v>48</v>
      </c>
      <c r="T341" s="9" t="s">
        <v>79</v>
      </c>
      <c r="U341" s="9"/>
      <c r="V341" s="9">
        <v>8</v>
      </c>
      <c r="W341" s="9" t="s">
        <v>384</v>
      </c>
      <c r="X341" s="9">
        <f t="shared" ref="X341:Y363" ca="1" si="13">RANDBETWEEN(200000,5000000)</f>
        <v>913526</v>
      </c>
      <c r="Y341" s="9"/>
      <c r="Z341" s="9"/>
      <c r="AA341" s="9">
        <v>0</v>
      </c>
      <c r="AB341" s="12" t="str">
        <f t="shared" si="11"/>
        <v/>
      </c>
      <c r="AC341" s="13"/>
      <c r="AD341" s="17"/>
      <c r="AE341" s="18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1:47" ht="15" customHeight="1" x14ac:dyDescent="0.25">
      <c r="A342" s="9" t="s">
        <v>4</v>
      </c>
      <c r="B342" s="10">
        <v>44260</v>
      </c>
      <c r="C342" s="9" t="s">
        <v>359</v>
      </c>
      <c r="D342" s="11" t="str">
        <f>IFERROR(VLOOKUP(C342,'[1]Validation Source'!$E$2:$F$15,2,0),"")</f>
        <v>West</v>
      </c>
      <c r="E342" s="11" t="s">
        <v>493</v>
      </c>
      <c r="F342" t="s">
        <v>524</v>
      </c>
      <c r="G342" s="9" t="s">
        <v>41</v>
      </c>
      <c r="H342" s="9" t="s">
        <v>564</v>
      </c>
      <c r="I342" s="9" t="s">
        <v>932</v>
      </c>
      <c r="J342" s="9" t="s">
        <v>262</v>
      </c>
      <c r="K342" s="9" t="s">
        <v>108</v>
      </c>
      <c r="L342" s="9" t="s">
        <v>77</v>
      </c>
      <c r="M342" s="9" t="s">
        <v>77</v>
      </c>
      <c r="N342" s="9" t="s">
        <v>71</v>
      </c>
      <c r="O342" s="9">
        <v>1</v>
      </c>
      <c r="P342" s="9">
        <v>4</v>
      </c>
      <c r="Q342" s="9" t="s">
        <v>46</v>
      </c>
      <c r="R342" s="9"/>
      <c r="S342" s="9" t="s">
        <v>48</v>
      </c>
      <c r="T342" s="9" t="s">
        <v>79</v>
      </c>
      <c r="U342" s="9"/>
      <c r="V342" s="9">
        <v>9</v>
      </c>
      <c r="W342" s="9" t="s">
        <v>62</v>
      </c>
      <c r="X342" s="9">
        <f t="shared" ca="1" si="13"/>
        <v>3385061</v>
      </c>
      <c r="Y342" s="9">
        <f t="shared" ca="1" si="13"/>
        <v>4024855</v>
      </c>
      <c r="Z342" s="9">
        <v>0</v>
      </c>
      <c r="AA342" s="9">
        <v>0</v>
      </c>
      <c r="AB342" s="12">
        <f t="shared" ca="1" si="11"/>
        <v>0.18900516120684382</v>
      </c>
      <c r="AC342" s="13">
        <v>44260</v>
      </c>
      <c r="AD342" s="17">
        <v>44280</v>
      </c>
      <c r="AE342" s="18">
        <v>44384</v>
      </c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1:47" ht="15" customHeight="1" x14ac:dyDescent="0.25">
      <c r="A343" s="9" t="s">
        <v>5</v>
      </c>
      <c r="B343" s="10">
        <v>44228</v>
      </c>
      <c r="C343" s="9" t="s">
        <v>40</v>
      </c>
      <c r="D343" s="11" t="str">
        <f>IFERROR(VLOOKUP(C343,'[1]Validation Source'!$E$2:$F$15,2,0),"")</f>
        <v>West</v>
      </c>
      <c r="E343" s="11" t="s">
        <v>497</v>
      </c>
      <c r="F343" t="s">
        <v>525</v>
      </c>
      <c r="G343" s="9" t="s">
        <v>41</v>
      </c>
      <c r="H343" s="9" t="s">
        <v>85</v>
      </c>
      <c r="I343" s="9" t="s">
        <v>932</v>
      </c>
      <c r="J343" s="9" t="s">
        <v>86</v>
      </c>
      <c r="K343" s="9" t="s">
        <v>108</v>
      </c>
      <c r="L343" s="9" t="s">
        <v>115</v>
      </c>
      <c r="M343" s="9" t="s">
        <v>115</v>
      </c>
      <c r="N343" s="9" t="s">
        <v>71</v>
      </c>
      <c r="O343" s="9">
        <v>1</v>
      </c>
      <c r="P343" s="9">
        <v>3</v>
      </c>
      <c r="Q343" s="9" t="s">
        <v>46</v>
      </c>
      <c r="R343" s="9"/>
      <c r="S343" s="9" t="s">
        <v>48</v>
      </c>
      <c r="T343" s="9" t="s">
        <v>58</v>
      </c>
      <c r="U343" s="9"/>
      <c r="V343" s="9">
        <v>6.5</v>
      </c>
      <c r="W343" s="9" t="s">
        <v>118</v>
      </c>
      <c r="X343" s="9">
        <f t="shared" ca="1" si="13"/>
        <v>369497</v>
      </c>
      <c r="Y343" s="9">
        <f t="shared" ca="1" si="13"/>
        <v>2731964</v>
      </c>
      <c r="Z343" s="9"/>
      <c r="AA343" s="9">
        <v>0</v>
      </c>
      <c r="AB343" s="12">
        <f t="shared" ca="1" si="11"/>
        <v>6.3937379735153463</v>
      </c>
      <c r="AC343" s="13">
        <v>44262</v>
      </c>
      <c r="AD343" s="17">
        <v>44293</v>
      </c>
      <c r="AE343" s="18">
        <v>44389</v>
      </c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1:47" ht="15" customHeight="1" x14ac:dyDescent="0.25">
      <c r="A344" s="9" t="s">
        <v>6</v>
      </c>
      <c r="B344" s="10">
        <v>44228</v>
      </c>
      <c r="C344" s="9" t="s">
        <v>40</v>
      </c>
      <c r="D344" s="11" t="str">
        <f>IFERROR(VLOOKUP(C344,'[1]Validation Source'!$E$2:$F$15,2,0),"")</f>
        <v>West</v>
      </c>
      <c r="E344" s="11" t="s">
        <v>497</v>
      </c>
      <c r="F344" t="s">
        <v>526</v>
      </c>
      <c r="G344" s="9" t="s">
        <v>41</v>
      </c>
      <c r="H344" s="9" t="s">
        <v>85</v>
      </c>
      <c r="I344" s="9" t="s">
        <v>932</v>
      </c>
      <c r="J344" s="9" t="s">
        <v>86</v>
      </c>
      <c r="K344" s="9" t="s">
        <v>108</v>
      </c>
      <c r="L344" s="9" t="s">
        <v>115</v>
      </c>
      <c r="M344" s="9" t="s">
        <v>115</v>
      </c>
      <c r="N344" s="9" t="s">
        <v>71</v>
      </c>
      <c r="O344" s="9">
        <v>1</v>
      </c>
      <c r="P344" s="9">
        <v>4</v>
      </c>
      <c r="Q344" s="9" t="s">
        <v>46</v>
      </c>
      <c r="R344" s="9"/>
      <c r="S344" s="9" t="s">
        <v>48</v>
      </c>
      <c r="T344" s="9" t="s">
        <v>58</v>
      </c>
      <c r="U344" s="9"/>
      <c r="V344" s="9">
        <v>3.5</v>
      </c>
      <c r="W344" s="9" t="s">
        <v>62</v>
      </c>
      <c r="X344" s="9">
        <f t="shared" ca="1" si="13"/>
        <v>2402999</v>
      </c>
      <c r="Y344" s="9">
        <f t="shared" ca="1" si="13"/>
        <v>4595456</v>
      </c>
      <c r="Z344" s="9">
        <v>100000</v>
      </c>
      <c r="AA344" s="9">
        <v>0</v>
      </c>
      <c r="AB344" s="12">
        <f t="shared" ca="1" si="11"/>
        <v>0.91238365059660864</v>
      </c>
      <c r="AC344" s="13">
        <v>44253</v>
      </c>
      <c r="AD344" s="17">
        <v>44287</v>
      </c>
      <c r="AE344" s="18">
        <v>44361</v>
      </c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1:47" ht="15" customHeight="1" x14ac:dyDescent="0.25">
      <c r="A345" s="9" t="s">
        <v>7</v>
      </c>
      <c r="B345" s="10">
        <v>44228</v>
      </c>
      <c r="C345" s="9" t="s">
        <v>40</v>
      </c>
      <c r="D345" s="11" t="str">
        <f>IFERROR(VLOOKUP(C345,'[1]Validation Source'!$E$2:$F$15,2,0),"")</f>
        <v>West</v>
      </c>
      <c r="E345" s="11" t="s">
        <v>499</v>
      </c>
      <c r="F345" t="s">
        <v>527</v>
      </c>
      <c r="G345" s="9" t="s">
        <v>41</v>
      </c>
      <c r="H345" s="9" t="s">
        <v>564</v>
      </c>
      <c r="I345" s="9" t="s">
        <v>932</v>
      </c>
      <c r="J345" s="9" t="s">
        <v>262</v>
      </c>
      <c r="K345" s="9" t="s">
        <v>108</v>
      </c>
      <c r="L345" s="9" t="s">
        <v>44</v>
      </c>
      <c r="M345" s="9" t="s">
        <v>44</v>
      </c>
      <c r="N345" s="9" t="s">
        <v>45</v>
      </c>
      <c r="O345" s="9">
        <v>1</v>
      </c>
      <c r="P345" s="9">
        <v>2</v>
      </c>
      <c r="Q345" s="9" t="s">
        <v>46</v>
      </c>
      <c r="R345" s="9"/>
      <c r="S345" s="9" t="s">
        <v>48</v>
      </c>
      <c r="T345" s="9" t="s">
        <v>58</v>
      </c>
      <c r="U345" s="9"/>
      <c r="V345" s="9">
        <v>4</v>
      </c>
      <c r="W345" s="9" t="s">
        <v>118</v>
      </c>
      <c r="X345" s="9">
        <f t="shared" ca="1" si="13"/>
        <v>3294806</v>
      </c>
      <c r="Y345" s="9">
        <f t="shared" ca="1" si="13"/>
        <v>1728579</v>
      </c>
      <c r="Z345" s="9"/>
      <c r="AA345" s="9">
        <v>0</v>
      </c>
      <c r="AB345" s="12">
        <f t="shared" ca="1" si="11"/>
        <v>-0.47536243408564877</v>
      </c>
      <c r="AC345" s="13">
        <v>44271</v>
      </c>
      <c r="AD345" s="17">
        <v>44295</v>
      </c>
      <c r="AE345" s="18">
        <v>44368</v>
      </c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1:47" ht="15" customHeight="1" x14ac:dyDescent="0.25">
      <c r="A346" s="9" t="s">
        <v>8</v>
      </c>
      <c r="B346" s="10">
        <v>44242</v>
      </c>
      <c r="C346" s="9" t="s">
        <v>40</v>
      </c>
      <c r="D346" s="11" t="str">
        <f>IFERROR(VLOOKUP(C346,'[1]Validation Source'!$E$2:$F$15,2,0),"")</f>
        <v>West</v>
      </c>
      <c r="E346" s="11" t="s">
        <v>499</v>
      </c>
      <c r="F346" t="s">
        <v>528</v>
      </c>
      <c r="G346" s="9" t="s">
        <v>41</v>
      </c>
      <c r="H346" s="9" t="s">
        <v>564</v>
      </c>
      <c r="I346" s="9" t="s">
        <v>932</v>
      </c>
      <c r="J346" s="9" t="s">
        <v>262</v>
      </c>
      <c r="K346" s="9" t="s">
        <v>108</v>
      </c>
      <c r="L346" s="9" t="s">
        <v>44</v>
      </c>
      <c r="M346" s="9" t="s">
        <v>44</v>
      </c>
      <c r="N346" s="9" t="s">
        <v>45</v>
      </c>
      <c r="O346" s="9">
        <v>1</v>
      </c>
      <c r="P346" s="9">
        <v>2</v>
      </c>
      <c r="Q346" s="9" t="s">
        <v>46</v>
      </c>
      <c r="R346" s="9" t="s">
        <v>927</v>
      </c>
      <c r="S346" s="9" t="s">
        <v>48</v>
      </c>
      <c r="T346" s="9" t="s">
        <v>58</v>
      </c>
      <c r="U346" s="9"/>
      <c r="V346" s="9">
        <v>4.5</v>
      </c>
      <c r="W346" s="9" t="s">
        <v>390</v>
      </c>
      <c r="X346" s="9">
        <f t="shared" ca="1" si="13"/>
        <v>994352</v>
      </c>
      <c r="Y346" s="9">
        <f t="shared" ca="1" si="13"/>
        <v>401150</v>
      </c>
      <c r="Z346" s="9"/>
      <c r="AA346" s="9">
        <v>0</v>
      </c>
      <c r="AB346" s="12">
        <f t="shared" ca="1" si="11"/>
        <v>-0.59657143546752056</v>
      </c>
      <c r="AC346" s="13">
        <v>44271</v>
      </c>
      <c r="AD346" s="17">
        <v>44288</v>
      </c>
      <c r="AE346" s="18">
        <v>44361</v>
      </c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1:47" ht="15" customHeight="1" x14ac:dyDescent="0.25">
      <c r="A347" s="9" t="s">
        <v>9</v>
      </c>
      <c r="B347" s="10">
        <v>44247</v>
      </c>
      <c r="C347" s="9" t="s">
        <v>40</v>
      </c>
      <c r="D347" s="11" t="str">
        <f>IFERROR(VLOOKUP(C347,'[1]Validation Source'!$E$2:$F$15,2,0),"")</f>
        <v>West</v>
      </c>
      <c r="E347" s="11" t="s">
        <v>500</v>
      </c>
      <c r="F347" t="s">
        <v>529</v>
      </c>
      <c r="G347" s="9" t="s">
        <v>41</v>
      </c>
      <c r="H347" s="9" t="s">
        <v>564</v>
      </c>
      <c r="I347" s="9" t="s">
        <v>932</v>
      </c>
      <c r="J347" s="9" t="s">
        <v>262</v>
      </c>
      <c r="K347" s="9" t="s">
        <v>108</v>
      </c>
      <c r="L347" s="9" t="s">
        <v>115</v>
      </c>
      <c r="M347" s="9" t="s">
        <v>115</v>
      </c>
      <c r="N347" s="9" t="s">
        <v>71</v>
      </c>
      <c r="O347" s="9">
        <v>1</v>
      </c>
      <c r="P347" s="9">
        <v>2</v>
      </c>
      <c r="Q347" s="9" t="s">
        <v>46</v>
      </c>
      <c r="R347" s="9"/>
      <c r="S347" s="9" t="s">
        <v>48</v>
      </c>
      <c r="T347" s="9" t="s">
        <v>58</v>
      </c>
      <c r="U347" s="9"/>
      <c r="V347" s="9">
        <v>7</v>
      </c>
      <c r="W347" s="9" t="s">
        <v>392</v>
      </c>
      <c r="X347" s="9">
        <f t="shared" ca="1" si="13"/>
        <v>3944778</v>
      </c>
      <c r="Y347" s="9">
        <f t="shared" ca="1" si="13"/>
        <v>1317280</v>
      </c>
      <c r="Z347" s="9"/>
      <c r="AA347" s="9">
        <v>0</v>
      </c>
      <c r="AB347" s="12">
        <f t="shared" ca="1" si="11"/>
        <v>-0.66606992839647761</v>
      </c>
      <c r="AC347" s="13">
        <v>44265</v>
      </c>
      <c r="AD347" s="17">
        <v>44291</v>
      </c>
      <c r="AE347" s="18">
        <v>44389</v>
      </c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1:47" ht="15" customHeight="1" x14ac:dyDescent="0.25">
      <c r="A348" s="9" t="s">
        <v>10</v>
      </c>
      <c r="B348" s="10">
        <v>44245</v>
      </c>
      <c r="C348" s="9" t="s">
        <v>40</v>
      </c>
      <c r="D348" s="11" t="str">
        <f>IFERROR(VLOOKUP(C348,'[1]Validation Source'!$E$2:$F$15,2,0),"")</f>
        <v>West</v>
      </c>
      <c r="E348" s="11" t="s">
        <v>486</v>
      </c>
      <c r="F348" t="s">
        <v>530</v>
      </c>
      <c r="G348" s="9" t="s">
        <v>41</v>
      </c>
      <c r="H348" s="9" t="s">
        <v>564</v>
      </c>
      <c r="I348" s="9" t="s">
        <v>932</v>
      </c>
      <c r="J348" s="9" t="s">
        <v>262</v>
      </c>
      <c r="K348" s="9" t="s">
        <v>108</v>
      </c>
      <c r="L348" s="9" t="s">
        <v>44</v>
      </c>
      <c r="M348" s="9" t="s">
        <v>44</v>
      </c>
      <c r="N348" s="9" t="s">
        <v>71</v>
      </c>
      <c r="O348" s="9">
        <v>1</v>
      </c>
      <c r="P348" s="9">
        <v>2</v>
      </c>
      <c r="Q348" s="9" t="s">
        <v>46</v>
      </c>
      <c r="R348" s="9"/>
      <c r="S348" s="9" t="s">
        <v>48</v>
      </c>
      <c r="T348" s="9" t="s">
        <v>79</v>
      </c>
      <c r="U348" s="9"/>
      <c r="V348" s="9">
        <v>3.7</v>
      </c>
      <c r="W348" s="9" t="s">
        <v>289</v>
      </c>
      <c r="X348" s="9">
        <f t="shared" ca="1" si="13"/>
        <v>280480</v>
      </c>
      <c r="Y348" s="9">
        <f t="shared" ca="1" si="13"/>
        <v>1129239</v>
      </c>
      <c r="Z348" s="9">
        <v>50000</v>
      </c>
      <c r="AA348" s="9">
        <v>0</v>
      </c>
      <c r="AB348" s="12">
        <f t="shared" ca="1" si="11"/>
        <v>3.026094552196235</v>
      </c>
      <c r="AC348" s="13">
        <v>44301</v>
      </c>
      <c r="AD348" s="17">
        <v>44316</v>
      </c>
      <c r="AE348" s="18">
        <v>44375</v>
      </c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1:47" ht="15" customHeight="1" x14ac:dyDescent="0.25">
      <c r="A349" s="9" t="s">
        <v>11</v>
      </c>
      <c r="B349" s="10">
        <v>44257</v>
      </c>
      <c r="C349" s="9" t="s">
        <v>40</v>
      </c>
      <c r="D349" s="11" t="str">
        <f>IFERROR(VLOOKUP(C349,'[1]Validation Source'!$E$2:$F$15,2,0),"")</f>
        <v>West</v>
      </c>
      <c r="E349" s="11" t="s">
        <v>486</v>
      </c>
      <c r="F349" t="s">
        <v>531</v>
      </c>
      <c r="G349" s="9" t="s">
        <v>41</v>
      </c>
      <c r="H349" s="9" t="s">
        <v>564</v>
      </c>
      <c r="I349" s="9" t="s">
        <v>932</v>
      </c>
      <c r="J349" s="9" t="s">
        <v>262</v>
      </c>
      <c r="K349" s="9" t="s">
        <v>108</v>
      </c>
      <c r="L349" s="9" t="s">
        <v>70</v>
      </c>
      <c r="M349" s="9" t="s">
        <v>418</v>
      </c>
      <c r="N349" s="9" t="s">
        <v>71</v>
      </c>
      <c r="O349" s="9">
        <v>1</v>
      </c>
      <c r="P349" s="9">
        <v>4</v>
      </c>
      <c r="Q349" s="9" t="s">
        <v>46</v>
      </c>
      <c r="R349" s="9"/>
      <c r="S349" s="9" t="s">
        <v>66</v>
      </c>
      <c r="T349" s="9" t="s">
        <v>49</v>
      </c>
      <c r="U349" s="9" t="s">
        <v>50</v>
      </c>
      <c r="V349" s="9">
        <v>1.1100000000000001</v>
      </c>
      <c r="W349" s="9" t="s">
        <v>395</v>
      </c>
      <c r="X349" s="9">
        <f t="shared" ca="1" si="13"/>
        <v>796554</v>
      </c>
      <c r="Y349" s="9">
        <f t="shared" ca="1" si="13"/>
        <v>3003476</v>
      </c>
      <c r="Z349" s="9"/>
      <c r="AA349" s="9">
        <v>0</v>
      </c>
      <c r="AB349" s="12">
        <f t="shared" ca="1" si="11"/>
        <v>2.7705868026524252</v>
      </c>
      <c r="AC349" s="13">
        <v>44317</v>
      </c>
      <c r="AD349" s="17">
        <v>44330</v>
      </c>
      <c r="AE349" s="18">
        <v>44375</v>
      </c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1:47" ht="15" customHeight="1" x14ac:dyDescent="0.25">
      <c r="A350" s="9" t="s">
        <v>0</v>
      </c>
      <c r="B350" s="10">
        <v>44270</v>
      </c>
      <c r="C350" s="9" t="s">
        <v>68</v>
      </c>
      <c r="D350" s="11" t="str">
        <f>IFERROR(VLOOKUP(C350,'[1]Validation Source'!$E$2:$F$15,2,0),"")</f>
        <v>West</v>
      </c>
      <c r="E350" s="11" t="s">
        <v>486</v>
      </c>
      <c r="F350" t="s">
        <v>532</v>
      </c>
      <c r="G350" s="9" t="s">
        <v>41</v>
      </c>
      <c r="H350" s="9" t="s">
        <v>564</v>
      </c>
      <c r="I350" s="9" t="s">
        <v>932</v>
      </c>
      <c r="J350" s="9" t="s">
        <v>262</v>
      </c>
      <c r="K350" s="9" t="s">
        <v>108</v>
      </c>
      <c r="L350" s="9" t="s">
        <v>115</v>
      </c>
      <c r="M350" s="9" t="s">
        <v>115</v>
      </c>
      <c r="N350" s="9" t="s">
        <v>71</v>
      </c>
      <c r="O350" s="9">
        <v>1</v>
      </c>
      <c r="P350" s="9">
        <v>3</v>
      </c>
      <c r="Q350" s="9" t="s">
        <v>46</v>
      </c>
      <c r="R350" s="9"/>
      <c r="S350" s="9" t="s">
        <v>48</v>
      </c>
      <c r="T350" s="9" t="s">
        <v>58</v>
      </c>
      <c r="U350" s="9"/>
      <c r="V350" s="9">
        <v>5</v>
      </c>
      <c r="W350" s="9" t="s">
        <v>62</v>
      </c>
      <c r="X350" s="9">
        <f t="shared" ca="1" si="13"/>
        <v>2216049</v>
      </c>
      <c r="Y350" s="9">
        <f t="shared" ca="1" si="13"/>
        <v>3312416</v>
      </c>
      <c r="Z350" s="9">
        <v>125000</v>
      </c>
      <c r="AA350" s="9">
        <v>0</v>
      </c>
      <c r="AB350" s="12">
        <f t="shared" ca="1" si="11"/>
        <v>0.49473951162632235</v>
      </c>
      <c r="AC350" s="13">
        <v>44270</v>
      </c>
      <c r="AD350" s="17">
        <v>44291</v>
      </c>
      <c r="AE350" s="18">
        <v>44361</v>
      </c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1:47" ht="15" customHeight="1" x14ac:dyDescent="0.25">
      <c r="A351" s="9" t="s">
        <v>1</v>
      </c>
      <c r="B351" s="10">
        <v>44265</v>
      </c>
      <c r="C351" s="9" t="s">
        <v>40</v>
      </c>
      <c r="D351" s="11" t="str">
        <f>IFERROR(VLOOKUP(C351,'[1]Validation Source'!$E$2:$F$15,2,0),"")</f>
        <v>West</v>
      </c>
      <c r="E351" s="11" t="s">
        <v>468</v>
      </c>
      <c r="F351" t="s">
        <v>533</v>
      </c>
      <c r="G351" s="9" t="s">
        <v>41</v>
      </c>
      <c r="H351" s="9" t="s">
        <v>564</v>
      </c>
      <c r="I351" s="9" t="s">
        <v>932</v>
      </c>
      <c r="J351" s="9" t="s">
        <v>373</v>
      </c>
      <c r="K351" s="9" t="s">
        <v>108</v>
      </c>
      <c r="L351" s="9" t="s">
        <v>70</v>
      </c>
      <c r="M351" s="9" t="s">
        <v>418</v>
      </c>
      <c r="N351" s="9" t="s">
        <v>71</v>
      </c>
      <c r="O351" s="9">
        <v>1</v>
      </c>
      <c r="P351" s="9">
        <v>4</v>
      </c>
      <c r="Q351" s="9" t="s">
        <v>46</v>
      </c>
      <c r="R351" s="9"/>
      <c r="S351" s="9" t="s">
        <v>48</v>
      </c>
      <c r="T351" s="9" t="s">
        <v>79</v>
      </c>
      <c r="U351" s="9"/>
      <c r="V351" s="9">
        <v>1.1000000000000001</v>
      </c>
      <c r="W351" s="9" t="s">
        <v>375</v>
      </c>
      <c r="X351" s="9">
        <f t="shared" ca="1" si="13"/>
        <v>4848612</v>
      </c>
      <c r="Y351" s="9">
        <f t="shared" ca="1" si="13"/>
        <v>3059813</v>
      </c>
      <c r="Z351" s="9"/>
      <c r="AA351" s="9">
        <v>35000</v>
      </c>
      <c r="AB351" s="12">
        <f t="shared" ca="1" si="11"/>
        <v>-0.36893011855764085</v>
      </c>
      <c r="AC351" s="13">
        <v>44314</v>
      </c>
      <c r="AD351" s="17">
        <v>44330</v>
      </c>
      <c r="AE351" s="18">
        <v>44396</v>
      </c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1:47" ht="15" customHeight="1" x14ac:dyDescent="0.25">
      <c r="A352" s="9" t="s">
        <v>2</v>
      </c>
      <c r="B352" s="10">
        <v>44266</v>
      </c>
      <c r="C352" s="9" t="s">
        <v>40</v>
      </c>
      <c r="D352" s="11" t="str">
        <f>IFERROR(VLOOKUP(C352,'[1]Validation Source'!$E$2:$F$15,2,0),"")</f>
        <v>West</v>
      </c>
      <c r="E352" s="11" t="s">
        <v>498</v>
      </c>
      <c r="F352" t="s">
        <v>534</v>
      </c>
      <c r="G352" s="9" t="s">
        <v>41</v>
      </c>
      <c r="H352" s="9" t="s">
        <v>564</v>
      </c>
      <c r="I352" s="9" t="s">
        <v>932</v>
      </c>
      <c r="J352" s="9" t="s">
        <v>262</v>
      </c>
      <c r="K352" s="9" t="s">
        <v>108</v>
      </c>
      <c r="L352" s="9" t="s">
        <v>115</v>
      </c>
      <c r="M352" s="9" t="s">
        <v>115</v>
      </c>
      <c r="N352" s="9" t="s">
        <v>45</v>
      </c>
      <c r="O352" s="9">
        <v>1</v>
      </c>
      <c r="P352" s="9">
        <v>2</v>
      </c>
      <c r="Q352" s="9" t="s">
        <v>46</v>
      </c>
      <c r="R352" s="9"/>
      <c r="S352" s="9" t="s">
        <v>66</v>
      </c>
      <c r="T352" s="9" t="s">
        <v>58</v>
      </c>
      <c r="U352" s="9"/>
      <c r="V352" s="9">
        <v>10.5</v>
      </c>
      <c r="W352" s="9" t="s">
        <v>399</v>
      </c>
      <c r="X352" s="9">
        <f t="shared" ca="1" si="13"/>
        <v>1802316</v>
      </c>
      <c r="Y352" s="9">
        <f t="shared" ca="1" si="13"/>
        <v>204215</v>
      </c>
      <c r="Z352" s="9">
        <v>150000</v>
      </c>
      <c r="AA352" s="9">
        <v>0</v>
      </c>
      <c r="AB352" s="12">
        <f t="shared" ca="1" si="11"/>
        <v>-0.88669301054864957</v>
      </c>
      <c r="AC352" s="13">
        <v>44278</v>
      </c>
      <c r="AD352" s="17">
        <v>44319</v>
      </c>
      <c r="AE352" s="18">
        <v>44403</v>
      </c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1:47" ht="15" customHeight="1" x14ac:dyDescent="0.25">
      <c r="A353" s="9" t="s">
        <v>3</v>
      </c>
      <c r="B353" s="10">
        <v>44263</v>
      </c>
      <c r="C353" s="9" t="s">
        <v>40</v>
      </c>
      <c r="D353" s="11" t="str">
        <f>IFERROR(VLOOKUP(C353,'[1]Validation Source'!$E$2:$F$15,2,0),"")</f>
        <v>West</v>
      </c>
      <c r="E353" s="11" t="s">
        <v>497</v>
      </c>
      <c r="F353" t="s">
        <v>535</v>
      </c>
      <c r="G353" s="9" t="s">
        <v>41</v>
      </c>
      <c r="H353" s="9" t="s">
        <v>85</v>
      </c>
      <c r="I353" s="9" t="s">
        <v>932</v>
      </c>
      <c r="J353" s="9" t="s">
        <v>86</v>
      </c>
      <c r="K353" s="9" t="s">
        <v>108</v>
      </c>
      <c r="L353" s="9" t="s">
        <v>70</v>
      </c>
      <c r="M353" s="9" t="s">
        <v>418</v>
      </c>
      <c r="N353" s="9" t="s">
        <v>45</v>
      </c>
      <c r="O353" s="9">
        <v>1</v>
      </c>
      <c r="P353" s="9">
        <v>15</v>
      </c>
      <c r="Q353" s="9" t="s">
        <v>46</v>
      </c>
      <c r="R353" s="9"/>
      <c r="S353" s="9" t="s">
        <v>66</v>
      </c>
      <c r="T353" s="9" t="s">
        <v>95</v>
      </c>
      <c r="U353" s="9" t="s">
        <v>401</v>
      </c>
      <c r="V353" s="9">
        <v>2.7</v>
      </c>
      <c r="W353" s="9" t="s">
        <v>76</v>
      </c>
      <c r="X353" s="9">
        <f t="shared" ca="1" si="13"/>
        <v>293026</v>
      </c>
      <c r="Y353" s="9">
        <f t="shared" ca="1" si="13"/>
        <v>2064135</v>
      </c>
      <c r="Z353" s="9"/>
      <c r="AA353" s="9">
        <v>0</v>
      </c>
      <c r="AB353" s="12">
        <f t="shared" ca="1" si="11"/>
        <v>6.0442042685631989</v>
      </c>
      <c r="AC353" s="13">
        <v>44285</v>
      </c>
      <c r="AD353" s="17">
        <v>44312</v>
      </c>
      <c r="AE353" s="18">
        <v>44410</v>
      </c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1:47" ht="15" customHeight="1" x14ac:dyDescent="0.25">
      <c r="A354" s="9" t="s">
        <v>4</v>
      </c>
      <c r="B354" s="10">
        <v>44263</v>
      </c>
      <c r="C354" s="9" t="s">
        <v>40</v>
      </c>
      <c r="D354" s="11" t="str">
        <f>IFERROR(VLOOKUP(C354,'[1]Validation Source'!$E$2:$F$15,2,0),"")</f>
        <v>West</v>
      </c>
      <c r="E354" s="11" t="s">
        <v>497</v>
      </c>
      <c r="F354" t="s">
        <v>553</v>
      </c>
      <c r="G354" s="9" t="s">
        <v>41</v>
      </c>
      <c r="H354" s="9" t="s">
        <v>85</v>
      </c>
      <c r="I354" s="9" t="s">
        <v>932</v>
      </c>
      <c r="J354" s="9" t="s">
        <v>86</v>
      </c>
      <c r="K354" s="9" t="s">
        <v>108</v>
      </c>
      <c r="L354" s="9" t="s">
        <v>70</v>
      </c>
      <c r="M354" s="9" t="s">
        <v>418</v>
      </c>
      <c r="N354" s="9" t="s">
        <v>45</v>
      </c>
      <c r="O354" s="9">
        <v>1</v>
      </c>
      <c r="P354" s="9">
        <v>15</v>
      </c>
      <c r="Q354" s="9" t="s">
        <v>46</v>
      </c>
      <c r="R354" s="9" t="s">
        <v>928</v>
      </c>
      <c r="S354" s="9" t="s">
        <v>66</v>
      </c>
      <c r="T354" s="9" t="s">
        <v>95</v>
      </c>
      <c r="U354" s="9" t="s">
        <v>401</v>
      </c>
      <c r="V354" s="9">
        <v>3.5</v>
      </c>
      <c r="W354" s="9" t="s">
        <v>403</v>
      </c>
      <c r="X354" s="9">
        <f t="shared" ca="1" si="13"/>
        <v>3859638</v>
      </c>
      <c r="Y354" s="9">
        <f t="shared" ca="1" si="13"/>
        <v>1829250</v>
      </c>
      <c r="Z354" s="9"/>
      <c r="AA354" s="9">
        <v>0</v>
      </c>
      <c r="AB354" s="12">
        <f t="shared" ca="1" si="11"/>
        <v>-0.52605658872671479</v>
      </c>
      <c r="AC354" s="13">
        <v>44276</v>
      </c>
      <c r="AD354" s="17">
        <v>44312</v>
      </c>
      <c r="AE354" s="18">
        <v>44375</v>
      </c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1:47" ht="15" customHeight="1" x14ac:dyDescent="0.25">
      <c r="A355" s="9" t="s">
        <v>5</v>
      </c>
      <c r="B355" s="10">
        <v>44302</v>
      </c>
      <c r="C355" s="9" t="s">
        <v>40</v>
      </c>
      <c r="D355" s="11" t="str">
        <f>IFERROR(VLOOKUP(C355,'[1]Validation Source'!$E$2:$F$15,2,0),"")</f>
        <v>West</v>
      </c>
      <c r="E355" s="11" t="s">
        <v>498</v>
      </c>
      <c r="F355" t="s">
        <v>555</v>
      </c>
      <c r="G355" s="9" t="s">
        <v>155</v>
      </c>
      <c r="H355" s="9" t="s">
        <v>564</v>
      </c>
      <c r="I355" s="9" t="s">
        <v>932</v>
      </c>
      <c r="J355" s="9" t="s">
        <v>262</v>
      </c>
      <c r="K355" s="9" t="s">
        <v>108</v>
      </c>
      <c r="L355" s="9" t="s">
        <v>155</v>
      </c>
      <c r="M355" s="9" t="s">
        <v>156</v>
      </c>
      <c r="N355" s="9" t="s">
        <v>45</v>
      </c>
      <c r="O355" s="9">
        <v>1</v>
      </c>
      <c r="P355" s="9">
        <v>1</v>
      </c>
      <c r="Q355" s="9" t="s">
        <v>46</v>
      </c>
      <c r="R355" s="9" t="s">
        <v>929</v>
      </c>
      <c r="S355" s="9" t="s">
        <v>48</v>
      </c>
      <c r="T355" s="9" t="s">
        <v>79</v>
      </c>
      <c r="U355" s="9"/>
      <c r="V355" s="9">
        <v>0</v>
      </c>
      <c r="W355" s="9" t="s">
        <v>179</v>
      </c>
      <c r="X355" s="9">
        <f t="shared" ca="1" si="13"/>
        <v>1683276</v>
      </c>
      <c r="Y355" s="9">
        <f t="shared" ca="1" si="13"/>
        <v>4376851</v>
      </c>
      <c r="Z355" s="9"/>
      <c r="AA355" s="9">
        <v>0</v>
      </c>
      <c r="AB355" s="12">
        <f t="shared" ca="1" si="11"/>
        <v>1.6001980661519561</v>
      </c>
      <c r="AC355" s="13">
        <v>44302</v>
      </c>
      <c r="AD355" s="17">
        <v>44312</v>
      </c>
      <c r="AE355" s="18">
        <v>44354</v>
      </c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spans="1:47" ht="15" customHeight="1" x14ac:dyDescent="0.25">
      <c r="A356" s="9" t="s">
        <v>6</v>
      </c>
      <c r="B356" s="10">
        <v>44263</v>
      </c>
      <c r="C356" s="9" t="s">
        <v>40</v>
      </c>
      <c r="D356" s="11" t="str">
        <f>IFERROR(VLOOKUP(C356,'[1]Validation Source'!$E$2:$F$15,2,0),"")</f>
        <v>West</v>
      </c>
      <c r="E356" s="11" t="s">
        <v>497</v>
      </c>
      <c r="F356" t="s">
        <v>557</v>
      </c>
      <c r="G356" s="9" t="s">
        <v>41</v>
      </c>
      <c r="H356" s="9" t="s">
        <v>85</v>
      </c>
      <c r="I356" s="9" t="s">
        <v>932</v>
      </c>
      <c r="J356" s="9" t="s">
        <v>86</v>
      </c>
      <c r="K356" s="9" t="s">
        <v>108</v>
      </c>
      <c r="L356" s="9" t="s">
        <v>44</v>
      </c>
      <c r="M356" s="9" t="s">
        <v>44</v>
      </c>
      <c r="N356" s="9" t="s">
        <v>45</v>
      </c>
      <c r="O356" s="9">
        <v>1</v>
      </c>
      <c r="P356" s="9">
        <v>15</v>
      </c>
      <c r="Q356" s="9" t="s">
        <v>46</v>
      </c>
      <c r="R356" s="9"/>
      <c r="S356" s="9" t="s">
        <v>66</v>
      </c>
      <c r="T356" s="9" t="s">
        <v>58</v>
      </c>
      <c r="U356" s="9"/>
      <c r="V356" s="9">
        <v>2.5</v>
      </c>
      <c r="W356" s="9" t="s">
        <v>62</v>
      </c>
      <c r="X356" s="9">
        <f t="shared" ca="1" si="13"/>
        <v>2254617</v>
      </c>
      <c r="Y356" s="9">
        <f t="shared" ca="1" si="13"/>
        <v>2857072</v>
      </c>
      <c r="Z356" s="9"/>
      <c r="AA356" s="9">
        <v>0</v>
      </c>
      <c r="AB356" s="12">
        <f t="shared" ca="1" si="11"/>
        <v>0.26720946395773648</v>
      </c>
      <c r="AC356" s="13">
        <v>44305</v>
      </c>
      <c r="AD356" s="17">
        <v>44323</v>
      </c>
      <c r="AE356" s="18">
        <v>44403</v>
      </c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spans="1:47" ht="15" customHeight="1" x14ac:dyDescent="0.25">
      <c r="A357" s="9" t="s">
        <v>7</v>
      </c>
      <c r="B357" s="10">
        <v>44263</v>
      </c>
      <c r="C357" s="9" t="s">
        <v>40</v>
      </c>
      <c r="D357" s="11" t="str">
        <f>IFERROR(VLOOKUP(C357,'[1]Validation Source'!$E$2:$F$15,2,0),"")</f>
        <v>West</v>
      </c>
      <c r="E357" s="11" t="s">
        <v>497</v>
      </c>
      <c r="F357" t="s">
        <v>559</v>
      </c>
      <c r="G357" s="9" t="s">
        <v>41</v>
      </c>
      <c r="H357" s="9" t="s">
        <v>85</v>
      </c>
      <c r="I357" s="9" t="s">
        <v>932</v>
      </c>
      <c r="J357" s="9" t="s">
        <v>86</v>
      </c>
      <c r="K357" s="9" t="s">
        <v>108</v>
      </c>
      <c r="L357" s="9" t="s">
        <v>70</v>
      </c>
      <c r="M357" s="9" t="s">
        <v>418</v>
      </c>
      <c r="N357" s="9" t="s">
        <v>45</v>
      </c>
      <c r="O357" s="9">
        <v>1</v>
      </c>
      <c r="P357" s="9">
        <v>15</v>
      </c>
      <c r="Q357" s="9" t="s">
        <v>46</v>
      </c>
      <c r="R357" s="9"/>
      <c r="S357" s="9" t="s">
        <v>66</v>
      </c>
      <c r="T357" s="9" t="s">
        <v>79</v>
      </c>
      <c r="U357" s="9"/>
      <c r="V357" s="9">
        <v>0.7</v>
      </c>
      <c r="W357" s="9" t="s">
        <v>407</v>
      </c>
      <c r="X357" s="9">
        <f t="shared" ca="1" si="13"/>
        <v>3024933</v>
      </c>
      <c r="Y357" s="9">
        <f t="shared" ca="1" si="13"/>
        <v>3231864</v>
      </c>
      <c r="Z357" s="9"/>
      <c r="AA357" s="9">
        <v>0</v>
      </c>
      <c r="AB357" s="12">
        <f t="shared" ca="1" si="11"/>
        <v>6.8408457311285906E-2</v>
      </c>
      <c r="AC357" s="13">
        <v>44305</v>
      </c>
      <c r="AD357" s="17">
        <v>44323</v>
      </c>
      <c r="AE357" s="18">
        <v>44424</v>
      </c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spans="1:47" ht="15" customHeight="1" x14ac:dyDescent="0.25">
      <c r="A358" s="9" t="s">
        <v>8</v>
      </c>
      <c r="B358" s="10">
        <v>44307</v>
      </c>
      <c r="C358" s="9" t="s">
        <v>40</v>
      </c>
      <c r="D358" s="11" t="str">
        <f>IFERROR(VLOOKUP(C358,'[1]Validation Source'!$E$2:$F$15,2,0),"")</f>
        <v>West</v>
      </c>
      <c r="E358" s="11" t="s">
        <v>468</v>
      </c>
      <c r="F358" t="s">
        <v>561</v>
      </c>
      <c r="G358" s="9" t="s">
        <v>41</v>
      </c>
      <c r="H358" s="9" t="s">
        <v>564</v>
      </c>
      <c r="I358" s="9" t="s">
        <v>932</v>
      </c>
      <c r="J358" s="9" t="s">
        <v>262</v>
      </c>
      <c r="K358" s="9" t="s">
        <v>108</v>
      </c>
      <c r="L358" s="9" t="s">
        <v>64</v>
      </c>
      <c r="M358" s="9" t="s">
        <v>444</v>
      </c>
      <c r="N358" s="9" t="s">
        <v>71</v>
      </c>
      <c r="O358" s="9">
        <v>1</v>
      </c>
      <c r="P358" s="9">
        <v>2</v>
      </c>
      <c r="Q358" s="9" t="s">
        <v>46</v>
      </c>
      <c r="R358" s="9"/>
      <c r="S358" s="9" t="s">
        <v>48</v>
      </c>
      <c r="T358" s="9" t="s">
        <v>49</v>
      </c>
      <c r="U358" s="9" t="s">
        <v>50</v>
      </c>
      <c r="V358" s="9">
        <v>1.1000000000000001</v>
      </c>
      <c r="W358" s="9" t="s">
        <v>118</v>
      </c>
      <c r="X358" s="9">
        <f t="shared" ca="1" si="13"/>
        <v>2205168</v>
      </c>
      <c r="Y358" s="9">
        <f t="shared" ca="1" si="13"/>
        <v>461336</v>
      </c>
      <c r="Z358" s="9"/>
      <c r="AA358" s="9">
        <v>0</v>
      </c>
      <c r="AB358" s="12">
        <f t="shared" ca="1" si="11"/>
        <v>-0.79079326382389004</v>
      </c>
      <c r="AC358" s="13">
        <v>44311</v>
      </c>
      <c r="AD358" s="17">
        <v>44312</v>
      </c>
      <c r="AE358" s="18">
        <v>44403</v>
      </c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spans="1:47" ht="15" customHeight="1" x14ac:dyDescent="0.25">
      <c r="A359" s="9" t="s">
        <v>9</v>
      </c>
      <c r="B359" s="10">
        <v>44314</v>
      </c>
      <c r="C359" s="9" t="s">
        <v>40</v>
      </c>
      <c r="D359" s="11" t="str">
        <f>IFERROR(VLOOKUP(C359,'[1]Validation Source'!$E$2:$F$15,2,0),"")</f>
        <v>West</v>
      </c>
      <c r="E359" s="11" t="s">
        <v>500</v>
      </c>
      <c r="F359" t="s">
        <v>524</v>
      </c>
      <c r="G359" s="9" t="s">
        <v>41</v>
      </c>
      <c r="H359" s="9" t="s">
        <v>564</v>
      </c>
      <c r="I359" s="9" t="s">
        <v>932</v>
      </c>
      <c r="J359" s="9" t="s">
        <v>262</v>
      </c>
      <c r="K359" s="9" t="s">
        <v>108</v>
      </c>
      <c r="L359" s="9" t="s">
        <v>44</v>
      </c>
      <c r="M359" s="9" t="s">
        <v>44</v>
      </c>
      <c r="N359" s="9" t="s">
        <v>71</v>
      </c>
      <c r="O359" s="9">
        <v>1</v>
      </c>
      <c r="P359" s="9">
        <v>5</v>
      </c>
      <c r="Q359" s="9" t="s">
        <v>46</v>
      </c>
      <c r="R359" s="9"/>
      <c r="S359" s="9" t="s">
        <v>48</v>
      </c>
      <c r="T359" s="9" t="s">
        <v>49</v>
      </c>
      <c r="U359" s="9" t="s">
        <v>50</v>
      </c>
      <c r="V359" s="9">
        <v>1</v>
      </c>
      <c r="W359" s="9" t="s">
        <v>329</v>
      </c>
      <c r="X359" s="9">
        <f t="shared" ca="1" si="13"/>
        <v>631171</v>
      </c>
      <c r="Y359" s="9">
        <f t="shared" ca="1" si="13"/>
        <v>2029770</v>
      </c>
      <c r="Z359" s="9"/>
      <c r="AA359" s="9">
        <v>0</v>
      </c>
      <c r="AB359" s="12">
        <f t="shared" ca="1" si="11"/>
        <v>2.2158796902899529</v>
      </c>
      <c r="AC359" s="13">
        <v>44316</v>
      </c>
      <c r="AD359" s="17">
        <v>44340</v>
      </c>
      <c r="AE359" s="18">
        <v>44396</v>
      </c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spans="1:47" ht="15" customHeight="1" x14ac:dyDescent="0.25">
      <c r="A360" s="9" t="s">
        <v>10</v>
      </c>
      <c r="B360" s="10">
        <v>44314</v>
      </c>
      <c r="C360" s="9" t="s">
        <v>40</v>
      </c>
      <c r="D360" s="11" t="str">
        <f>IFERROR(VLOOKUP(C360,'[1]Validation Source'!$E$2:$F$15,2,0),"")</f>
        <v>West</v>
      </c>
      <c r="E360" s="11" t="s">
        <v>500</v>
      </c>
      <c r="F360" t="s">
        <v>525</v>
      </c>
      <c r="G360" s="9" t="s">
        <v>41</v>
      </c>
      <c r="H360" s="9" t="s">
        <v>564</v>
      </c>
      <c r="I360" s="9" t="s">
        <v>932</v>
      </c>
      <c r="J360" s="9" t="s">
        <v>296</v>
      </c>
      <c r="K360" s="9" t="s">
        <v>108</v>
      </c>
      <c r="L360" s="9" t="s">
        <v>70</v>
      </c>
      <c r="M360" s="9" t="s">
        <v>418</v>
      </c>
      <c r="N360" s="9" t="s">
        <v>71</v>
      </c>
      <c r="O360" s="9">
        <v>1</v>
      </c>
      <c r="P360" s="9">
        <v>3</v>
      </c>
      <c r="Q360" s="9" t="s">
        <v>46</v>
      </c>
      <c r="R360" s="9"/>
      <c r="S360" s="9" t="s">
        <v>66</v>
      </c>
      <c r="T360" s="9" t="s">
        <v>58</v>
      </c>
      <c r="U360" s="9"/>
      <c r="V360" s="9">
        <v>4.5</v>
      </c>
      <c r="W360" s="9" t="s">
        <v>411</v>
      </c>
      <c r="X360" s="9">
        <f t="shared" ca="1" si="13"/>
        <v>829313</v>
      </c>
      <c r="Y360" s="9">
        <f t="shared" ca="1" si="13"/>
        <v>989891</v>
      </c>
      <c r="Z360" s="9">
        <v>30000</v>
      </c>
      <c r="AA360" s="9">
        <v>0</v>
      </c>
      <c r="AB360" s="12">
        <f t="shared" ca="1" si="11"/>
        <v>0.19362773765755512</v>
      </c>
      <c r="AC360" s="13">
        <v>44328</v>
      </c>
      <c r="AD360" s="17">
        <v>44337</v>
      </c>
      <c r="AE360" s="18">
        <v>44389</v>
      </c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spans="1:47" ht="15" customHeight="1" x14ac:dyDescent="0.25">
      <c r="A361" s="9" t="s">
        <v>11</v>
      </c>
      <c r="B361" s="10">
        <v>44314</v>
      </c>
      <c r="C361" s="9" t="s">
        <v>40</v>
      </c>
      <c r="D361" s="11" t="str">
        <f>IFERROR(VLOOKUP(C361,'[1]Validation Source'!$E$2:$F$15,2,0),"")</f>
        <v>West</v>
      </c>
      <c r="E361" s="11" t="s">
        <v>500</v>
      </c>
      <c r="F361" t="s">
        <v>526</v>
      </c>
      <c r="G361" s="9" t="s">
        <v>41</v>
      </c>
      <c r="H361" s="9" t="s">
        <v>564</v>
      </c>
      <c r="I361" s="9" t="s">
        <v>932</v>
      </c>
      <c r="J361" s="9" t="s">
        <v>262</v>
      </c>
      <c r="K361" s="9" t="s">
        <v>108</v>
      </c>
      <c r="L361" s="9" t="s">
        <v>64</v>
      </c>
      <c r="M361" s="9" t="s">
        <v>271</v>
      </c>
      <c r="N361" s="9" t="s">
        <v>71</v>
      </c>
      <c r="O361" s="9">
        <v>1</v>
      </c>
      <c r="P361" s="9">
        <v>3</v>
      </c>
      <c r="Q361" s="9" t="s">
        <v>46</v>
      </c>
      <c r="R361" s="9"/>
      <c r="S361" s="9" t="s">
        <v>66</v>
      </c>
      <c r="T361" s="9" t="s">
        <v>58</v>
      </c>
      <c r="U361" s="9"/>
      <c r="V361" s="9">
        <v>2</v>
      </c>
      <c r="W361" s="9" t="s">
        <v>367</v>
      </c>
      <c r="X361" s="9">
        <f t="shared" ca="1" si="13"/>
        <v>3423995</v>
      </c>
      <c r="Y361" s="9">
        <f t="shared" ca="1" si="13"/>
        <v>1469498</v>
      </c>
      <c r="Z361" s="9"/>
      <c r="AA361" s="9">
        <v>0</v>
      </c>
      <c r="AB361" s="12">
        <f t="shared" ca="1" si="11"/>
        <v>-0.57082355552505193</v>
      </c>
      <c r="AC361" s="13">
        <v>44321</v>
      </c>
      <c r="AD361" s="17">
        <v>44333</v>
      </c>
      <c r="AE361" s="18">
        <v>44396</v>
      </c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spans="1:47" ht="15" customHeight="1" x14ac:dyDescent="0.25">
      <c r="A362" s="9" t="s">
        <v>0</v>
      </c>
      <c r="B362" s="10">
        <v>44263</v>
      </c>
      <c r="C362" s="9" t="s">
        <v>40</v>
      </c>
      <c r="D362" s="11" t="str">
        <f>IFERROR(VLOOKUP(C362,'[1]Validation Source'!$E$2:$F$15,2,0),"")</f>
        <v>West</v>
      </c>
      <c r="E362" s="11" t="s">
        <v>497</v>
      </c>
      <c r="F362" t="s">
        <v>527</v>
      </c>
      <c r="G362" s="9" t="s">
        <v>41</v>
      </c>
      <c r="H362" s="9" t="s">
        <v>85</v>
      </c>
      <c r="I362" s="9" t="s">
        <v>932</v>
      </c>
      <c r="J362" s="9" t="s">
        <v>86</v>
      </c>
      <c r="K362" s="9" t="s">
        <v>108</v>
      </c>
      <c r="L362" s="9" t="s">
        <v>44</v>
      </c>
      <c r="M362" s="9" t="s">
        <v>44</v>
      </c>
      <c r="N362" s="9" t="s">
        <v>45</v>
      </c>
      <c r="O362" s="9">
        <v>1</v>
      </c>
      <c r="P362" s="9">
        <v>10</v>
      </c>
      <c r="Q362" s="9" t="s">
        <v>46</v>
      </c>
      <c r="R362" s="9"/>
      <c r="S362" s="9" t="s">
        <v>48</v>
      </c>
      <c r="T362" s="9" t="s">
        <v>95</v>
      </c>
      <c r="U362" s="9" t="s">
        <v>401</v>
      </c>
      <c r="V362" s="9">
        <v>3.5</v>
      </c>
      <c r="W362" s="9" t="s">
        <v>118</v>
      </c>
      <c r="X362" s="9">
        <f t="shared" ca="1" si="13"/>
        <v>4714615</v>
      </c>
      <c r="Y362" s="9">
        <f t="shared" ca="1" si="13"/>
        <v>1799735</v>
      </c>
      <c r="Z362" s="9">
        <v>100000</v>
      </c>
      <c r="AA362" s="9">
        <v>0</v>
      </c>
      <c r="AB362" s="12">
        <f t="shared" ca="1" si="11"/>
        <v>-0.6182646939357721</v>
      </c>
      <c r="AC362" s="13">
        <v>44322</v>
      </c>
      <c r="AD362" s="17">
        <v>44340</v>
      </c>
      <c r="AE362" s="18">
        <v>44431</v>
      </c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spans="1:47" ht="15" customHeight="1" x14ac:dyDescent="0.25">
      <c r="A363" s="9" t="s">
        <v>1</v>
      </c>
      <c r="B363" s="10">
        <v>44342</v>
      </c>
      <c r="C363" s="9" t="s">
        <v>40</v>
      </c>
      <c r="D363" s="11" t="str">
        <f>IFERROR(VLOOKUP(C363,'[1]Validation Source'!$E$2:$F$15,2,0),"")</f>
        <v>West</v>
      </c>
      <c r="E363" s="11" t="s">
        <v>500</v>
      </c>
      <c r="F363" t="s">
        <v>528</v>
      </c>
      <c r="G363" s="9" t="s">
        <v>286</v>
      </c>
      <c r="H363" s="9" t="s">
        <v>564</v>
      </c>
      <c r="I363" s="9" t="s">
        <v>932</v>
      </c>
      <c r="J363" s="9" t="s">
        <v>262</v>
      </c>
      <c r="K363" s="9" t="s">
        <v>108</v>
      </c>
      <c r="L363" s="9" t="s">
        <v>70</v>
      </c>
      <c r="M363" s="9" t="s">
        <v>418</v>
      </c>
      <c r="N363" s="9" t="s">
        <v>45</v>
      </c>
      <c r="O363" s="9">
        <v>1</v>
      </c>
      <c r="P363" s="9">
        <v>1</v>
      </c>
      <c r="Q363" s="9" t="s">
        <v>46</v>
      </c>
      <c r="R363" s="9"/>
      <c r="S363" s="9" t="s">
        <v>66</v>
      </c>
      <c r="T363" s="9" t="s">
        <v>79</v>
      </c>
      <c r="U363" s="9"/>
      <c r="V363" s="9">
        <v>2</v>
      </c>
      <c r="W363" s="9" t="s">
        <v>415</v>
      </c>
      <c r="X363" s="9">
        <f t="shared" ca="1" si="13"/>
        <v>2529771</v>
      </c>
      <c r="Y363" s="9">
        <f t="shared" ca="1" si="13"/>
        <v>239480</v>
      </c>
      <c r="Z363" s="9"/>
      <c r="AA363" s="9">
        <v>0</v>
      </c>
      <c r="AB363" s="12">
        <f t="shared" ca="1" si="11"/>
        <v>-0.90533530505330329</v>
      </c>
      <c r="AC363" s="13">
        <v>44342</v>
      </c>
      <c r="AD363" s="17">
        <v>44342</v>
      </c>
      <c r="AE363" s="18">
        <v>44348</v>
      </c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spans="1:47" ht="15" customHeight="1" x14ac:dyDescent="0.25">
      <c r="A364" s="9" t="s">
        <v>2</v>
      </c>
      <c r="B364" s="10">
        <v>44287</v>
      </c>
      <c r="C364" s="9" t="s">
        <v>84</v>
      </c>
      <c r="D364" s="11" t="str">
        <f>IFERROR(VLOOKUP(C364,'[1]Validation Source'!$E$2:$F$15,2,0),"")</f>
        <v>South</v>
      </c>
      <c r="E364" s="11" t="s">
        <v>500</v>
      </c>
      <c r="F364" t="s">
        <v>529</v>
      </c>
      <c r="G364" s="9" t="s">
        <v>41</v>
      </c>
      <c r="H364" s="9" t="s">
        <v>85</v>
      </c>
      <c r="I364" s="9" t="s">
        <v>932</v>
      </c>
      <c r="J364" s="9" t="s">
        <v>86</v>
      </c>
      <c r="K364" s="9" t="s">
        <v>54</v>
      </c>
      <c r="L364" s="9" t="s">
        <v>44</v>
      </c>
      <c r="M364" s="9" t="s">
        <v>44</v>
      </c>
      <c r="N364" s="9" t="s">
        <v>45</v>
      </c>
      <c r="O364" s="9">
        <v>1</v>
      </c>
      <c r="P364" s="9"/>
      <c r="Q364" s="9" t="s">
        <v>416</v>
      </c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2" t="str">
        <f t="shared" si="11"/>
        <v/>
      </c>
      <c r="AC364" s="17"/>
      <c r="AD364" s="17"/>
      <c r="AE364" s="17"/>
    </row>
    <row r="365" spans="1:47" ht="15" customHeight="1" x14ac:dyDescent="0.25">
      <c r="A365" s="9" t="s">
        <v>3</v>
      </c>
      <c r="B365" s="10">
        <v>44287</v>
      </c>
      <c r="C365" s="9" t="s">
        <v>84</v>
      </c>
      <c r="D365" s="11" t="str">
        <f>IFERROR(VLOOKUP(C365,'[1]Validation Source'!$E$2:$F$15,2,0),"")</f>
        <v>South</v>
      </c>
      <c r="E365" s="11" t="s">
        <v>500</v>
      </c>
      <c r="F365" t="s">
        <v>530</v>
      </c>
      <c r="G365" s="9" t="s">
        <v>41</v>
      </c>
      <c r="H365" s="9" t="s">
        <v>85</v>
      </c>
      <c r="I365" s="9" t="s">
        <v>932</v>
      </c>
      <c r="J365" s="9" t="s">
        <v>86</v>
      </c>
      <c r="K365" s="9" t="s">
        <v>54</v>
      </c>
      <c r="L365" s="9" t="s">
        <v>44</v>
      </c>
      <c r="M365" s="9" t="s">
        <v>44</v>
      </c>
      <c r="N365" s="9" t="s">
        <v>417</v>
      </c>
      <c r="O365" s="9">
        <v>1</v>
      </c>
      <c r="P365" s="9"/>
      <c r="Q365" s="9" t="s">
        <v>416</v>
      </c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2" t="str">
        <f t="shared" si="11"/>
        <v/>
      </c>
      <c r="AC365" s="17"/>
      <c r="AD365" s="17"/>
      <c r="AE365" s="17"/>
    </row>
    <row r="366" spans="1:47" ht="15" customHeight="1" x14ac:dyDescent="0.25">
      <c r="A366" s="9" t="s">
        <v>4</v>
      </c>
      <c r="B366" s="10">
        <v>44287</v>
      </c>
      <c r="C366" s="9" t="s">
        <v>84</v>
      </c>
      <c r="D366" s="11" t="str">
        <f>IFERROR(VLOOKUP(C366,'[1]Validation Source'!$E$2:$F$15,2,0),"")</f>
        <v>South</v>
      </c>
      <c r="E366" s="11" t="s">
        <v>500</v>
      </c>
      <c r="F366" t="s">
        <v>531</v>
      </c>
      <c r="G366" s="9" t="s">
        <v>41</v>
      </c>
      <c r="H366" s="9" t="s">
        <v>85</v>
      </c>
      <c r="I366" s="9" t="s">
        <v>932</v>
      </c>
      <c r="J366" s="9" t="s">
        <v>86</v>
      </c>
      <c r="K366" s="9" t="s">
        <v>54</v>
      </c>
      <c r="L366" s="9" t="s">
        <v>44</v>
      </c>
      <c r="M366" s="9" t="s">
        <v>44</v>
      </c>
      <c r="N366" s="9" t="s">
        <v>417</v>
      </c>
      <c r="O366" s="9">
        <v>1</v>
      </c>
      <c r="P366" s="9"/>
      <c r="Q366" s="9" t="s">
        <v>416</v>
      </c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2" t="str">
        <f t="shared" si="11"/>
        <v/>
      </c>
      <c r="AC366" s="17"/>
      <c r="AD366" s="17"/>
      <c r="AE366" s="17"/>
    </row>
    <row r="367" spans="1:47" ht="15" customHeight="1" x14ac:dyDescent="0.25">
      <c r="A367" s="9" t="s">
        <v>5</v>
      </c>
      <c r="B367" s="10">
        <v>44287</v>
      </c>
      <c r="C367" s="9" t="s">
        <v>84</v>
      </c>
      <c r="D367" s="11" t="str">
        <f>IFERROR(VLOOKUP(C367,'[1]Validation Source'!$E$2:$F$15,2,0),"")</f>
        <v>South</v>
      </c>
      <c r="E367" s="11" t="s">
        <v>500</v>
      </c>
      <c r="F367" t="s">
        <v>532</v>
      </c>
      <c r="G367" s="9" t="s">
        <v>41</v>
      </c>
      <c r="H367" s="9" t="s">
        <v>85</v>
      </c>
      <c r="I367" s="9" t="s">
        <v>932</v>
      </c>
      <c r="J367" s="9" t="s">
        <v>86</v>
      </c>
      <c r="K367" s="9" t="s">
        <v>54</v>
      </c>
      <c r="L367" s="9" t="s">
        <v>44</v>
      </c>
      <c r="M367" s="9" t="s">
        <v>44</v>
      </c>
      <c r="N367" s="9" t="s">
        <v>45</v>
      </c>
      <c r="O367" s="9">
        <v>1</v>
      </c>
      <c r="P367" s="9"/>
      <c r="Q367" s="9" t="s">
        <v>416</v>
      </c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2" t="str">
        <f t="shared" si="11"/>
        <v/>
      </c>
      <c r="AC367" s="17"/>
      <c r="AD367" s="17"/>
      <c r="AE367" s="17"/>
    </row>
    <row r="368" spans="1:47" ht="15" customHeight="1" x14ac:dyDescent="0.25">
      <c r="A368" s="9" t="s">
        <v>6</v>
      </c>
      <c r="B368" s="10">
        <v>44287</v>
      </c>
      <c r="C368" s="9" t="s">
        <v>84</v>
      </c>
      <c r="D368" s="11" t="str">
        <f>IFERROR(VLOOKUP(C368,'[1]Validation Source'!$E$2:$F$15,2,0),"")</f>
        <v>South</v>
      </c>
      <c r="E368" s="11" t="s">
        <v>500</v>
      </c>
      <c r="F368" t="s">
        <v>533</v>
      </c>
      <c r="G368" s="9" t="s">
        <v>41</v>
      </c>
      <c r="H368" s="9" t="s">
        <v>85</v>
      </c>
      <c r="I368" s="9" t="s">
        <v>932</v>
      </c>
      <c r="J368" s="9" t="s">
        <v>86</v>
      </c>
      <c r="K368" s="9" t="s">
        <v>54</v>
      </c>
      <c r="L368" s="9" t="s">
        <v>44</v>
      </c>
      <c r="M368" s="9" t="s">
        <v>44</v>
      </c>
      <c r="N368" s="9" t="s">
        <v>417</v>
      </c>
      <c r="O368" s="9">
        <v>1</v>
      </c>
      <c r="P368" s="9"/>
      <c r="Q368" s="9" t="s">
        <v>416</v>
      </c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2" t="str">
        <f t="shared" si="11"/>
        <v/>
      </c>
      <c r="AC368" s="17"/>
      <c r="AD368" s="17"/>
      <c r="AE368" s="17"/>
    </row>
    <row r="369" spans="1:31" ht="15" customHeight="1" x14ac:dyDescent="0.25">
      <c r="A369" s="9" t="s">
        <v>7</v>
      </c>
      <c r="B369" s="10">
        <v>44287</v>
      </c>
      <c r="C369" s="9" t="s">
        <v>84</v>
      </c>
      <c r="D369" s="11" t="str">
        <f>IFERROR(VLOOKUP(C369,'[1]Validation Source'!$E$2:$F$15,2,0),"")</f>
        <v>South</v>
      </c>
      <c r="E369" s="11" t="s">
        <v>500</v>
      </c>
      <c r="F369" t="s">
        <v>534</v>
      </c>
      <c r="G369" s="9" t="s">
        <v>41</v>
      </c>
      <c r="H369" s="9" t="s">
        <v>85</v>
      </c>
      <c r="I369" s="9" t="s">
        <v>932</v>
      </c>
      <c r="J369" s="9" t="s">
        <v>86</v>
      </c>
      <c r="K369" s="9" t="s">
        <v>54</v>
      </c>
      <c r="L369" s="9" t="s">
        <v>115</v>
      </c>
      <c r="M369" s="9" t="s">
        <v>115</v>
      </c>
      <c r="N369" s="9" t="s">
        <v>45</v>
      </c>
      <c r="O369" s="9">
        <v>1</v>
      </c>
      <c r="P369" s="9"/>
      <c r="Q369" s="9" t="s">
        <v>416</v>
      </c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2" t="str">
        <f t="shared" si="11"/>
        <v/>
      </c>
      <c r="AC369" s="17"/>
      <c r="AD369" s="17"/>
      <c r="AE369" s="17"/>
    </row>
    <row r="370" spans="1:31" ht="15" customHeight="1" x14ac:dyDescent="0.25">
      <c r="A370" s="9" t="s">
        <v>8</v>
      </c>
      <c r="B370" s="10">
        <v>44287</v>
      </c>
      <c r="C370" s="9" t="s">
        <v>84</v>
      </c>
      <c r="D370" s="11" t="str">
        <f>IFERROR(VLOOKUP(C370,'[1]Validation Source'!$E$2:$F$15,2,0),"")</f>
        <v>South</v>
      </c>
      <c r="E370" s="11" t="s">
        <v>500</v>
      </c>
      <c r="F370" t="s">
        <v>535</v>
      </c>
      <c r="G370" s="9" t="s">
        <v>41</v>
      </c>
      <c r="H370" s="9" t="s">
        <v>85</v>
      </c>
      <c r="I370" s="9" t="s">
        <v>932</v>
      </c>
      <c r="J370" s="9" t="s">
        <v>86</v>
      </c>
      <c r="K370" s="9" t="s">
        <v>54</v>
      </c>
      <c r="L370" s="9" t="s">
        <v>115</v>
      </c>
      <c r="M370" s="9" t="s">
        <v>115</v>
      </c>
      <c r="N370" s="9" t="s">
        <v>45</v>
      </c>
      <c r="O370" s="9">
        <v>1</v>
      </c>
      <c r="P370" s="9"/>
      <c r="Q370" s="9" t="s">
        <v>416</v>
      </c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2" t="str">
        <f t="shared" si="11"/>
        <v/>
      </c>
      <c r="AC370" s="17"/>
      <c r="AD370" s="17"/>
      <c r="AE370" s="17"/>
    </row>
    <row r="371" spans="1:31" ht="15" customHeight="1" x14ac:dyDescent="0.25">
      <c r="A371" s="9" t="s">
        <v>9</v>
      </c>
      <c r="B371" s="10">
        <v>44287</v>
      </c>
      <c r="C371" s="9" t="s">
        <v>84</v>
      </c>
      <c r="D371" s="11" t="str">
        <f>IFERROR(VLOOKUP(C371,'[1]Validation Source'!$E$2:$F$15,2,0),"")</f>
        <v>South</v>
      </c>
      <c r="E371" s="11" t="s">
        <v>500</v>
      </c>
      <c r="F371" t="s">
        <v>553</v>
      </c>
      <c r="G371" s="9" t="s">
        <v>41</v>
      </c>
      <c r="H371" s="9" t="s">
        <v>85</v>
      </c>
      <c r="I371" s="9" t="s">
        <v>932</v>
      </c>
      <c r="J371" s="9" t="s">
        <v>86</v>
      </c>
      <c r="K371" s="9" t="s">
        <v>54</v>
      </c>
      <c r="L371" s="9" t="s">
        <v>115</v>
      </c>
      <c r="M371" s="9" t="s">
        <v>115</v>
      </c>
      <c r="N371" s="9" t="s">
        <v>45</v>
      </c>
      <c r="O371" s="9">
        <v>1</v>
      </c>
      <c r="P371" s="9"/>
      <c r="Q371" s="9" t="s">
        <v>416</v>
      </c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2" t="str">
        <f t="shared" si="11"/>
        <v/>
      </c>
      <c r="AC371" s="17"/>
      <c r="AD371" s="17"/>
      <c r="AE371" s="17"/>
    </row>
    <row r="372" spans="1:31" ht="15" customHeight="1" x14ac:dyDescent="0.25">
      <c r="A372" s="9" t="s">
        <v>10</v>
      </c>
      <c r="B372" s="10">
        <v>44287</v>
      </c>
      <c r="C372" s="9" t="s">
        <v>84</v>
      </c>
      <c r="D372" s="11" t="str">
        <f>IFERROR(VLOOKUP(C372,'[1]Validation Source'!$E$2:$F$15,2,0),"")</f>
        <v>South</v>
      </c>
      <c r="E372" s="11" t="s">
        <v>500</v>
      </c>
      <c r="F372" t="s">
        <v>555</v>
      </c>
      <c r="G372" s="9" t="s">
        <v>41</v>
      </c>
      <c r="H372" s="9" t="s">
        <v>85</v>
      </c>
      <c r="I372" s="9" t="s">
        <v>932</v>
      </c>
      <c r="J372" s="9" t="s">
        <v>86</v>
      </c>
      <c r="K372" s="9" t="s">
        <v>54</v>
      </c>
      <c r="L372" s="9" t="s">
        <v>115</v>
      </c>
      <c r="M372" s="9" t="s">
        <v>115</v>
      </c>
      <c r="N372" s="9" t="s">
        <v>45</v>
      </c>
      <c r="O372" s="9">
        <v>1</v>
      </c>
      <c r="P372" s="9"/>
      <c r="Q372" s="9" t="s">
        <v>416</v>
      </c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2" t="str">
        <f t="shared" si="11"/>
        <v/>
      </c>
      <c r="AC372" s="17"/>
      <c r="AD372" s="17"/>
      <c r="AE372" s="17"/>
    </row>
    <row r="373" spans="1:31" ht="15" customHeight="1" x14ac:dyDescent="0.25">
      <c r="A373" s="9" t="s">
        <v>11</v>
      </c>
      <c r="B373" s="10">
        <v>44287</v>
      </c>
      <c r="C373" s="9" t="s">
        <v>84</v>
      </c>
      <c r="D373" s="11" t="str">
        <f>IFERROR(VLOOKUP(C373,'[1]Validation Source'!$E$2:$F$15,2,0),"")</f>
        <v>South</v>
      </c>
      <c r="E373" s="11" t="s">
        <v>500</v>
      </c>
      <c r="F373" t="s">
        <v>557</v>
      </c>
      <c r="G373" s="9" t="s">
        <v>41</v>
      </c>
      <c r="H373" s="9" t="s">
        <v>85</v>
      </c>
      <c r="I373" s="9" t="s">
        <v>932</v>
      </c>
      <c r="J373" s="9" t="s">
        <v>86</v>
      </c>
      <c r="K373" s="9" t="s">
        <v>54</v>
      </c>
      <c r="L373" s="9" t="s">
        <v>115</v>
      </c>
      <c r="M373" s="9" t="s">
        <v>115</v>
      </c>
      <c r="N373" s="9" t="s">
        <v>45</v>
      </c>
      <c r="O373" s="9">
        <v>1</v>
      </c>
      <c r="P373" s="9"/>
      <c r="Q373" s="9" t="s">
        <v>416</v>
      </c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2" t="str">
        <f t="shared" si="11"/>
        <v/>
      </c>
      <c r="AC373" s="17"/>
      <c r="AD373" s="17"/>
      <c r="AE373" s="17"/>
    </row>
    <row r="374" spans="1:31" ht="15" customHeight="1" x14ac:dyDescent="0.25">
      <c r="A374" s="9" t="s">
        <v>0</v>
      </c>
      <c r="B374" s="10">
        <v>44287</v>
      </c>
      <c r="C374" s="9" t="s">
        <v>84</v>
      </c>
      <c r="D374" s="11" t="str">
        <f>IFERROR(VLOOKUP(C374,'[1]Validation Source'!$E$2:$F$15,2,0),"")</f>
        <v>South</v>
      </c>
      <c r="E374" s="11" t="s">
        <v>500</v>
      </c>
      <c r="F374" t="s">
        <v>559</v>
      </c>
      <c r="G374" s="9" t="s">
        <v>41</v>
      </c>
      <c r="H374" s="9" t="s">
        <v>85</v>
      </c>
      <c r="I374" s="9" t="s">
        <v>932</v>
      </c>
      <c r="J374" s="9" t="s">
        <v>86</v>
      </c>
      <c r="K374" s="9" t="s">
        <v>54</v>
      </c>
      <c r="L374" s="9" t="s">
        <v>70</v>
      </c>
      <c r="M374" s="9" t="s">
        <v>418</v>
      </c>
      <c r="N374" s="9" t="s">
        <v>45</v>
      </c>
      <c r="O374" s="9">
        <v>1</v>
      </c>
      <c r="P374" s="9"/>
      <c r="Q374" s="9" t="s">
        <v>416</v>
      </c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2" t="str">
        <f t="shared" si="11"/>
        <v/>
      </c>
      <c r="AC374" s="17"/>
      <c r="AD374" s="17"/>
      <c r="AE374" s="17"/>
    </row>
    <row r="375" spans="1:31" ht="15" customHeight="1" x14ac:dyDescent="0.25">
      <c r="A375" s="9" t="s">
        <v>1</v>
      </c>
      <c r="B375" s="10">
        <v>44287</v>
      </c>
      <c r="C375" s="9" t="s">
        <v>84</v>
      </c>
      <c r="D375" s="11" t="str">
        <f>IFERROR(VLOOKUP(C375,'[1]Validation Source'!$E$2:$F$15,2,0),"")</f>
        <v>South</v>
      </c>
      <c r="E375" s="11" t="s">
        <v>500</v>
      </c>
      <c r="F375" t="s">
        <v>561</v>
      </c>
      <c r="G375" s="9" t="s">
        <v>41</v>
      </c>
      <c r="H375" s="9" t="s">
        <v>85</v>
      </c>
      <c r="I375" s="9" t="s">
        <v>932</v>
      </c>
      <c r="J375" s="9" t="s">
        <v>86</v>
      </c>
      <c r="K375" s="9" t="s">
        <v>54</v>
      </c>
      <c r="L375" s="9" t="s">
        <v>70</v>
      </c>
      <c r="M375" s="9" t="s">
        <v>418</v>
      </c>
      <c r="N375" s="9" t="s">
        <v>417</v>
      </c>
      <c r="O375" s="9">
        <v>1</v>
      </c>
      <c r="P375" s="9"/>
      <c r="Q375" s="9" t="s">
        <v>416</v>
      </c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2" t="str">
        <f t="shared" si="11"/>
        <v/>
      </c>
      <c r="AC375" s="17"/>
      <c r="AD375" s="17"/>
      <c r="AE375" s="17"/>
    </row>
    <row r="376" spans="1:31" ht="15" customHeight="1" x14ac:dyDescent="0.25">
      <c r="A376" s="9" t="s">
        <v>2</v>
      </c>
      <c r="B376" s="10">
        <v>44317</v>
      </c>
      <c r="C376" s="9" t="s">
        <v>84</v>
      </c>
      <c r="D376" s="11" t="str">
        <f>IFERROR(VLOOKUP(C376,'[1]Validation Source'!$E$2:$F$15,2,0),"")</f>
        <v>South</v>
      </c>
      <c r="E376" s="11" t="s">
        <v>500</v>
      </c>
      <c r="F376" t="s">
        <v>524</v>
      </c>
      <c r="G376" s="9" t="s">
        <v>41</v>
      </c>
      <c r="H376" s="9" t="s">
        <v>85</v>
      </c>
      <c r="I376" s="9" t="s">
        <v>932</v>
      </c>
      <c r="J376" s="9" t="s">
        <v>223</v>
      </c>
      <c r="K376" s="9" t="s">
        <v>54</v>
      </c>
      <c r="L376" s="9" t="s">
        <v>44</v>
      </c>
      <c r="M376" s="9" t="s">
        <v>44</v>
      </c>
      <c r="N376" s="9" t="s">
        <v>45</v>
      </c>
      <c r="O376" s="9">
        <v>1</v>
      </c>
      <c r="P376" s="9"/>
      <c r="Q376" s="9" t="s">
        <v>416</v>
      </c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2" t="str">
        <f t="shared" si="11"/>
        <v/>
      </c>
      <c r="AC376" s="17"/>
      <c r="AD376" s="17"/>
      <c r="AE376" s="17"/>
    </row>
    <row r="377" spans="1:31" ht="15" customHeight="1" x14ac:dyDescent="0.25">
      <c r="A377" s="9" t="s">
        <v>3</v>
      </c>
      <c r="B377" s="10">
        <v>44317</v>
      </c>
      <c r="C377" s="9" t="s">
        <v>84</v>
      </c>
      <c r="D377" s="11" t="str">
        <f>IFERROR(VLOOKUP(C377,'[1]Validation Source'!$E$2:$F$15,2,0),"")</f>
        <v>South</v>
      </c>
      <c r="E377" s="11" t="s">
        <v>500</v>
      </c>
      <c r="F377" t="s">
        <v>525</v>
      </c>
      <c r="G377" s="9" t="s">
        <v>41</v>
      </c>
      <c r="H377" s="9" t="s">
        <v>85</v>
      </c>
      <c r="I377" s="9" t="s">
        <v>932</v>
      </c>
      <c r="J377" s="9" t="s">
        <v>223</v>
      </c>
      <c r="K377" s="9" t="s">
        <v>54</v>
      </c>
      <c r="L377" s="9" t="s">
        <v>44</v>
      </c>
      <c r="M377" s="9" t="s">
        <v>44</v>
      </c>
      <c r="N377" s="9" t="s">
        <v>45</v>
      </c>
      <c r="O377" s="9">
        <v>1</v>
      </c>
      <c r="P377" s="9"/>
      <c r="Q377" s="9" t="s">
        <v>416</v>
      </c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2" t="str">
        <f t="shared" si="11"/>
        <v/>
      </c>
      <c r="AC377" s="17"/>
      <c r="AD377" s="17"/>
      <c r="AE377" s="17"/>
    </row>
    <row r="378" spans="1:31" ht="15" customHeight="1" x14ac:dyDescent="0.25">
      <c r="A378" s="9" t="s">
        <v>4</v>
      </c>
      <c r="B378" s="10">
        <v>44317</v>
      </c>
      <c r="C378" s="9" t="s">
        <v>84</v>
      </c>
      <c r="D378" s="11" t="str">
        <f>IFERROR(VLOOKUP(C378,'[1]Validation Source'!$E$2:$F$15,2,0),"")</f>
        <v>South</v>
      </c>
      <c r="E378" s="11" t="s">
        <v>500</v>
      </c>
      <c r="F378" t="s">
        <v>526</v>
      </c>
      <c r="G378" s="9" t="s">
        <v>41</v>
      </c>
      <c r="H378" s="9" t="s">
        <v>85</v>
      </c>
      <c r="I378" s="9" t="s">
        <v>932</v>
      </c>
      <c r="J378" s="9" t="s">
        <v>223</v>
      </c>
      <c r="K378" s="9" t="s">
        <v>54</v>
      </c>
      <c r="L378" s="9" t="s">
        <v>115</v>
      </c>
      <c r="M378" s="9" t="s">
        <v>115</v>
      </c>
      <c r="N378" s="9" t="s">
        <v>45</v>
      </c>
      <c r="O378" s="9">
        <v>1</v>
      </c>
      <c r="P378" s="9"/>
      <c r="Q378" s="9" t="s">
        <v>416</v>
      </c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2" t="str">
        <f t="shared" si="11"/>
        <v/>
      </c>
      <c r="AC378" s="17"/>
      <c r="AD378" s="17"/>
      <c r="AE378" s="17"/>
    </row>
    <row r="379" spans="1:31" ht="15" customHeight="1" x14ac:dyDescent="0.25">
      <c r="A379" s="9" t="s">
        <v>5</v>
      </c>
      <c r="B379" s="10">
        <v>44317</v>
      </c>
      <c r="C379" s="9" t="s">
        <v>84</v>
      </c>
      <c r="D379" s="11" t="str">
        <f>IFERROR(VLOOKUP(C379,'[1]Validation Source'!$E$2:$F$15,2,0),"")</f>
        <v>South</v>
      </c>
      <c r="E379" s="11" t="s">
        <v>500</v>
      </c>
      <c r="F379" t="s">
        <v>527</v>
      </c>
      <c r="G379" s="9" t="s">
        <v>41</v>
      </c>
      <c r="H379" s="9" t="s">
        <v>85</v>
      </c>
      <c r="I379" s="9" t="s">
        <v>932</v>
      </c>
      <c r="J379" s="9" t="s">
        <v>223</v>
      </c>
      <c r="K379" s="9" t="s">
        <v>54</v>
      </c>
      <c r="L379" s="9" t="s">
        <v>115</v>
      </c>
      <c r="M379" s="9" t="s">
        <v>115</v>
      </c>
      <c r="N379" s="9" t="s">
        <v>45</v>
      </c>
      <c r="O379" s="9">
        <v>1</v>
      </c>
      <c r="P379" s="9"/>
      <c r="Q379" s="9" t="s">
        <v>416</v>
      </c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2" t="str">
        <f t="shared" si="11"/>
        <v/>
      </c>
      <c r="AC379" s="17"/>
      <c r="AD379" s="17"/>
      <c r="AE379" s="17"/>
    </row>
    <row r="380" spans="1:31" ht="15" customHeight="1" x14ac:dyDescent="0.25">
      <c r="A380" s="9" t="s">
        <v>6</v>
      </c>
      <c r="B380" s="10">
        <v>44317</v>
      </c>
      <c r="C380" s="9" t="s">
        <v>84</v>
      </c>
      <c r="D380" s="11" t="str">
        <f>IFERROR(VLOOKUP(C380,'[1]Validation Source'!$E$2:$F$15,2,0),"")</f>
        <v>South</v>
      </c>
      <c r="E380" s="11" t="s">
        <v>500</v>
      </c>
      <c r="F380" t="s">
        <v>528</v>
      </c>
      <c r="G380" s="9" t="s">
        <v>41</v>
      </c>
      <c r="H380" s="9" t="s">
        <v>85</v>
      </c>
      <c r="I380" s="9" t="s">
        <v>932</v>
      </c>
      <c r="J380" s="9" t="s">
        <v>223</v>
      </c>
      <c r="K380" s="9" t="s">
        <v>54</v>
      </c>
      <c r="L380" s="9" t="s">
        <v>70</v>
      </c>
      <c r="M380" s="9" t="s">
        <v>418</v>
      </c>
      <c r="N380" s="9" t="s">
        <v>45</v>
      </c>
      <c r="O380" s="9">
        <v>1</v>
      </c>
      <c r="P380" s="9"/>
      <c r="Q380" s="9" t="s">
        <v>416</v>
      </c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2" t="str">
        <f t="shared" si="11"/>
        <v/>
      </c>
      <c r="AC380" s="17"/>
      <c r="AD380" s="17"/>
      <c r="AE380" s="17"/>
    </row>
    <row r="381" spans="1:31" ht="15" customHeight="1" x14ac:dyDescent="0.25">
      <c r="A381" s="9" t="s">
        <v>7</v>
      </c>
      <c r="B381" s="10">
        <v>44317</v>
      </c>
      <c r="C381" s="9" t="s">
        <v>84</v>
      </c>
      <c r="D381" s="11" t="str">
        <f>IFERROR(VLOOKUP(C381,'[1]Validation Source'!$E$2:$F$15,2,0),"")</f>
        <v>South</v>
      </c>
      <c r="E381" s="11" t="s">
        <v>500</v>
      </c>
      <c r="F381" t="s">
        <v>529</v>
      </c>
      <c r="G381" s="9" t="s">
        <v>419</v>
      </c>
      <c r="H381" s="9" t="s">
        <v>85</v>
      </c>
      <c r="I381" s="9" t="s">
        <v>932</v>
      </c>
      <c r="J381" s="9" t="s">
        <v>223</v>
      </c>
      <c r="K381" s="9" t="s">
        <v>54</v>
      </c>
      <c r="L381" s="9" t="s">
        <v>70</v>
      </c>
      <c r="M381" s="9" t="s">
        <v>418</v>
      </c>
      <c r="N381" s="9" t="s">
        <v>45</v>
      </c>
      <c r="O381" s="9">
        <v>1</v>
      </c>
      <c r="P381" s="9"/>
      <c r="Q381" s="9" t="s">
        <v>416</v>
      </c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2" t="str">
        <f t="shared" si="11"/>
        <v/>
      </c>
      <c r="AC381" s="17"/>
      <c r="AD381" s="17"/>
      <c r="AE381" s="17"/>
    </row>
    <row r="382" spans="1:31" ht="15" customHeight="1" x14ac:dyDescent="0.25">
      <c r="A382" s="9" t="s">
        <v>8</v>
      </c>
      <c r="B382" s="10">
        <v>44317</v>
      </c>
      <c r="C382" s="9" t="s">
        <v>84</v>
      </c>
      <c r="D382" s="11" t="str">
        <f>IFERROR(VLOOKUP(C382,'[1]Validation Source'!$E$2:$F$15,2,0),"")</f>
        <v>South</v>
      </c>
      <c r="E382" s="11" t="s">
        <v>500</v>
      </c>
      <c r="F382" t="s">
        <v>530</v>
      </c>
      <c r="G382" s="9" t="s">
        <v>419</v>
      </c>
      <c r="H382" s="9" t="s">
        <v>85</v>
      </c>
      <c r="I382" s="9" t="s">
        <v>932</v>
      </c>
      <c r="J382" s="9" t="s">
        <v>223</v>
      </c>
      <c r="K382" s="9" t="s">
        <v>54</v>
      </c>
      <c r="L382" s="9" t="s">
        <v>70</v>
      </c>
      <c r="M382" s="9" t="s">
        <v>418</v>
      </c>
      <c r="N382" s="9" t="s">
        <v>45</v>
      </c>
      <c r="O382" s="9">
        <v>1</v>
      </c>
      <c r="P382" s="9"/>
      <c r="Q382" s="9" t="s">
        <v>416</v>
      </c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2" t="str">
        <f t="shared" si="11"/>
        <v/>
      </c>
      <c r="AC382" s="17"/>
      <c r="AD382" s="17"/>
      <c r="AE382" s="17"/>
    </row>
    <row r="383" spans="1:31" ht="15" customHeight="1" x14ac:dyDescent="0.25">
      <c r="A383" s="9" t="s">
        <v>9</v>
      </c>
      <c r="B383" s="10">
        <v>44317</v>
      </c>
      <c r="C383" s="9" t="s">
        <v>84</v>
      </c>
      <c r="D383" s="11" t="str">
        <f>IFERROR(VLOOKUP(C383,'[1]Validation Source'!$E$2:$F$15,2,0),"")</f>
        <v>South</v>
      </c>
      <c r="E383" s="11" t="s">
        <v>500</v>
      </c>
      <c r="F383" t="s">
        <v>531</v>
      </c>
      <c r="G383" s="9" t="s">
        <v>41</v>
      </c>
      <c r="H383" s="9" t="s">
        <v>85</v>
      </c>
      <c r="I383" s="9" t="s">
        <v>932</v>
      </c>
      <c r="J383" s="9" t="s">
        <v>86</v>
      </c>
      <c r="K383" s="9" t="s">
        <v>54</v>
      </c>
      <c r="L383" s="9" t="s">
        <v>44</v>
      </c>
      <c r="M383" s="9" t="s">
        <v>44</v>
      </c>
      <c r="N383" s="9" t="s">
        <v>45</v>
      </c>
      <c r="O383" s="9">
        <v>1</v>
      </c>
      <c r="P383" s="9"/>
      <c r="Q383" s="9" t="s">
        <v>46</v>
      </c>
      <c r="R383" s="9"/>
      <c r="S383" s="9" t="s">
        <v>66</v>
      </c>
      <c r="T383" s="9" t="s">
        <v>421</v>
      </c>
      <c r="U383" s="9" t="s">
        <v>50</v>
      </c>
      <c r="V383" s="9">
        <v>5.6</v>
      </c>
      <c r="W383" s="9" t="s">
        <v>118</v>
      </c>
      <c r="X383" s="9">
        <f t="shared" ref="X383:Y395" ca="1" si="14">RANDBETWEEN(200000,5000000)</f>
        <v>2604872</v>
      </c>
      <c r="Y383" s="9">
        <f t="shared" ca="1" si="14"/>
        <v>2453399</v>
      </c>
      <c r="Z383" s="9"/>
      <c r="AA383" s="9"/>
      <c r="AB383" s="12">
        <f t="shared" ca="1" si="11"/>
        <v>-5.8149882220700284E-2</v>
      </c>
      <c r="AC383" s="17">
        <v>44320</v>
      </c>
      <c r="AD383" s="17">
        <v>44335</v>
      </c>
      <c r="AE383" s="17">
        <v>44410</v>
      </c>
    </row>
    <row r="384" spans="1:31" ht="15" customHeight="1" x14ac:dyDescent="0.25">
      <c r="A384" s="9" t="s">
        <v>10</v>
      </c>
      <c r="B384" s="10">
        <v>44317</v>
      </c>
      <c r="C384" s="9" t="s">
        <v>84</v>
      </c>
      <c r="D384" s="11" t="str">
        <f>IFERROR(VLOOKUP(C384,'[1]Validation Source'!$E$2:$F$15,2,0),"")</f>
        <v>South</v>
      </c>
      <c r="E384" s="11" t="s">
        <v>500</v>
      </c>
      <c r="F384" t="s">
        <v>532</v>
      </c>
      <c r="G384" s="9" t="s">
        <v>41</v>
      </c>
      <c r="H384" s="9" t="s">
        <v>85</v>
      </c>
      <c r="I384" s="9" t="s">
        <v>932</v>
      </c>
      <c r="J384" s="9" t="s">
        <v>86</v>
      </c>
      <c r="K384" s="9" t="s">
        <v>54</v>
      </c>
      <c r="L384" s="9" t="s">
        <v>44</v>
      </c>
      <c r="M384" s="9" t="s">
        <v>44</v>
      </c>
      <c r="N384" s="9" t="s">
        <v>45</v>
      </c>
      <c r="O384" s="9">
        <v>1</v>
      </c>
      <c r="P384" s="9"/>
      <c r="Q384" s="9" t="s">
        <v>46</v>
      </c>
      <c r="R384" s="9"/>
      <c r="S384" s="9" t="s">
        <v>66</v>
      </c>
      <c r="T384" s="9" t="s">
        <v>421</v>
      </c>
      <c r="U384" s="9" t="s">
        <v>50</v>
      </c>
      <c r="V384" s="9">
        <v>3</v>
      </c>
      <c r="W384" s="9" t="s">
        <v>62</v>
      </c>
      <c r="X384" s="9">
        <f t="shared" ca="1" si="14"/>
        <v>2266407</v>
      </c>
      <c r="Y384" s="9">
        <f t="shared" ca="1" si="14"/>
        <v>2187644</v>
      </c>
      <c r="Z384" s="9"/>
      <c r="AA384" s="9"/>
      <c r="AB384" s="12">
        <f t="shared" ca="1" si="11"/>
        <v>-3.475236354282351E-2</v>
      </c>
      <c r="AC384" s="17">
        <v>44333</v>
      </c>
      <c r="AD384" s="17">
        <v>44340</v>
      </c>
      <c r="AE384" s="17">
        <v>44396</v>
      </c>
    </row>
    <row r="385" spans="1:31" ht="15" customHeight="1" x14ac:dyDescent="0.25">
      <c r="A385" s="9" t="s">
        <v>11</v>
      </c>
      <c r="B385" s="10">
        <v>44317</v>
      </c>
      <c r="C385" s="9" t="s">
        <v>84</v>
      </c>
      <c r="D385" s="11" t="str">
        <f>IFERROR(VLOOKUP(C385,'[1]Validation Source'!$E$2:$F$15,2,0),"")</f>
        <v>South</v>
      </c>
      <c r="E385" s="11" t="s">
        <v>500</v>
      </c>
      <c r="F385" t="s">
        <v>533</v>
      </c>
      <c r="G385" s="9" t="s">
        <v>41</v>
      </c>
      <c r="H385" s="9" t="s">
        <v>85</v>
      </c>
      <c r="I385" s="9" t="s">
        <v>932</v>
      </c>
      <c r="J385" s="9" t="s">
        <v>86</v>
      </c>
      <c r="K385" s="9" t="s">
        <v>54</v>
      </c>
      <c r="L385" s="9" t="s">
        <v>115</v>
      </c>
      <c r="M385" s="9" t="s">
        <v>115</v>
      </c>
      <c r="N385" s="9" t="s">
        <v>45</v>
      </c>
      <c r="O385" s="9">
        <v>1</v>
      </c>
      <c r="P385" s="9"/>
      <c r="Q385" s="9" t="s">
        <v>46</v>
      </c>
      <c r="R385" s="9"/>
      <c r="S385" s="9" t="s">
        <v>66</v>
      </c>
      <c r="T385" s="9" t="s">
        <v>421</v>
      </c>
      <c r="U385" s="9" t="s">
        <v>50</v>
      </c>
      <c r="V385" s="9">
        <v>7</v>
      </c>
      <c r="W385" s="9" t="s">
        <v>424</v>
      </c>
      <c r="X385" s="9">
        <f t="shared" ca="1" si="14"/>
        <v>793815</v>
      </c>
      <c r="Y385" s="9">
        <f t="shared" ca="1" si="14"/>
        <v>3594281</v>
      </c>
      <c r="Z385" s="9"/>
      <c r="AA385" s="9"/>
      <c r="AB385" s="12">
        <f t="shared" ca="1" si="11"/>
        <v>3.5278572463357332</v>
      </c>
      <c r="AC385" s="17">
        <v>44333</v>
      </c>
      <c r="AD385" s="17">
        <v>44337</v>
      </c>
      <c r="AE385" s="17">
        <v>44396</v>
      </c>
    </row>
    <row r="386" spans="1:31" ht="15" customHeight="1" x14ac:dyDescent="0.25">
      <c r="A386" s="9" t="s">
        <v>0</v>
      </c>
      <c r="B386" s="10">
        <v>44317</v>
      </c>
      <c r="C386" s="9" t="s">
        <v>84</v>
      </c>
      <c r="D386" s="11" t="str">
        <f>IFERROR(VLOOKUP(C386,'[1]Validation Source'!$E$2:$F$15,2,0),"")</f>
        <v>South</v>
      </c>
      <c r="E386" s="11" t="s">
        <v>500</v>
      </c>
      <c r="F386" t="s">
        <v>534</v>
      </c>
      <c r="G386" s="9" t="s">
        <v>41</v>
      </c>
      <c r="H386" s="9" t="s">
        <v>85</v>
      </c>
      <c r="I386" s="9" t="s">
        <v>932</v>
      </c>
      <c r="J386" s="9" t="s">
        <v>86</v>
      </c>
      <c r="K386" s="9" t="s">
        <v>54</v>
      </c>
      <c r="L386" s="9" t="s">
        <v>70</v>
      </c>
      <c r="M386" s="9" t="s">
        <v>418</v>
      </c>
      <c r="N386" s="9" t="s">
        <v>45</v>
      </c>
      <c r="O386" s="9">
        <v>1</v>
      </c>
      <c r="P386" s="9"/>
      <c r="Q386" s="9" t="s">
        <v>46</v>
      </c>
      <c r="R386" s="9"/>
      <c r="S386" s="9" t="s">
        <v>48</v>
      </c>
      <c r="T386" s="9" t="s">
        <v>421</v>
      </c>
      <c r="U386" s="9" t="s">
        <v>50</v>
      </c>
      <c r="V386" s="9">
        <v>2</v>
      </c>
      <c r="W386" s="9" t="s">
        <v>426</v>
      </c>
      <c r="X386" s="9">
        <f t="shared" ca="1" si="14"/>
        <v>1462968</v>
      </c>
      <c r="Y386" s="9">
        <f t="shared" ca="1" si="14"/>
        <v>244260</v>
      </c>
      <c r="Z386" s="9"/>
      <c r="AA386" s="9"/>
      <c r="AB386" s="12">
        <f t="shared" ca="1" si="11"/>
        <v>-0.83303804321078789</v>
      </c>
      <c r="AC386" s="17">
        <v>44333</v>
      </c>
      <c r="AD386" s="17">
        <v>44340</v>
      </c>
      <c r="AE386" s="17">
        <v>44361</v>
      </c>
    </row>
    <row r="387" spans="1:31" ht="15" customHeight="1" x14ac:dyDescent="0.25">
      <c r="A387" s="9" t="s">
        <v>1</v>
      </c>
      <c r="B387" s="10">
        <v>44317</v>
      </c>
      <c r="C387" s="9" t="s">
        <v>84</v>
      </c>
      <c r="D387" s="11" t="str">
        <f>IFERROR(VLOOKUP(C387,'[1]Validation Source'!$E$2:$F$15,2,0),"")</f>
        <v>South</v>
      </c>
      <c r="E387" s="11" t="s">
        <v>500</v>
      </c>
      <c r="F387" t="s">
        <v>535</v>
      </c>
      <c r="G387" s="9" t="s">
        <v>41</v>
      </c>
      <c r="H387" s="9" t="s">
        <v>85</v>
      </c>
      <c r="I387" s="9" t="s">
        <v>932</v>
      </c>
      <c r="J387" s="9" t="s">
        <v>86</v>
      </c>
      <c r="K387" s="9" t="s">
        <v>54</v>
      </c>
      <c r="L387" s="9" t="s">
        <v>44</v>
      </c>
      <c r="M387" s="9" t="s">
        <v>44</v>
      </c>
      <c r="N387" s="9" t="s">
        <v>45</v>
      </c>
      <c r="O387" s="9">
        <v>1</v>
      </c>
      <c r="P387" s="9"/>
      <c r="Q387" s="9" t="s">
        <v>46</v>
      </c>
      <c r="R387" s="9"/>
      <c r="S387" s="9" t="s">
        <v>48</v>
      </c>
      <c r="T387" s="9" t="s">
        <v>421</v>
      </c>
      <c r="U387" s="9" t="s">
        <v>50</v>
      </c>
      <c r="V387" s="9">
        <v>4.7</v>
      </c>
      <c r="W387" s="9" t="s">
        <v>62</v>
      </c>
      <c r="X387" s="9">
        <f t="shared" ca="1" si="14"/>
        <v>2689550</v>
      </c>
      <c r="Y387" s="9">
        <f t="shared" ca="1" si="14"/>
        <v>915835</v>
      </c>
      <c r="Z387" s="9"/>
      <c r="AA387" s="9"/>
      <c r="AB387" s="12">
        <f t="shared" ca="1" si="11"/>
        <v>-0.65948392853823135</v>
      </c>
      <c r="AC387" s="17">
        <v>44333</v>
      </c>
      <c r="AD387" s="17">
        <v>44340</v>
      </c>
      <c r="AE387" s="17">
        <v>44396</v>
      </c>
    </row>
    <row r="388" spans="1:31" ht="15" customHeight="1" x14ac:dyDescent="0.25">
      <c r="A388" s="9" t="s">
        <v>2</v>
      </c>
      <c r="B388" s="10">
        <v>44317</v>
      </c>
      <c r="C388" s="9" t="s">
        <v>84</v>
      </c>
      <c r="D388" s="11" t="str">
        <f>IFERROR(VLOOKUP(C388,'[1]Validation Source'!$E$2:$F$15,2,0),"")</f>
        <v>South</v>
      </c>
      <c r="E388" s="11" t="s">
        <v>500</v>
      </c>
      <c r="F388" t="s">
        <v>553</v>
      </c>
      <c r="G388" s="9" t="s">
        <v>41</v>
      </c>
      <c r="H388" s="9" t="s">
        <v>85</v>
      </c>
      <c r="I388" s="9" t="s">
        <v>932</v>
      </c>
      <c r="J388" s="9" t="s">
        <v>86</v>
      </c>
      <c r="K388" s="9" t="s">
        <v>54</v>
      </c>
      <c r="L388" s="9" t="s">
        <v>70</v>
      </c>
      <c r="M388" s="9" t="s">
        <v>418</v>
      </c>
      <c r="N388" s="9" t="s">
        <v>45</v>
      </c>
      <c r="O388" s="9">
        <v>1</v>
      </c>
      <c r="P388" s="9"/>
      <c r="Q388" s="9" t="s">
        <v>46</v>
      </c>
      <c r="R388" s="9"/>
      <c r="S388" s="9" t="s">
        <v>66</v>
      </c>
      <c r="T388" s="9" t="s">
        <v>421</v>
      </c>
      <c r="U388" s="9" t="s">
        <v>50</v>
      </c>
      <c r="V388" s="9">
        <v>2</v>
      </c>
      <c r="W388" s="9" t="s">
        <v>118</v>
      </c>
      <c r="X388" s="9">
        <f t="shared" ca="1" si="14"/>
        <v>726233</v>
      </c>
      <c r="Y388" s="9">
        <f t="shared" ca="1" si="14"/>
        <v>2684598</v>
      </c>
      <c r="Z388" s="9"/>
      <c r="AA388" s="9"/>
      <c r="AB388" s="12">
        <f t="shared" ca="1" si="11"/>
        <v>2.6966070117992436</v>
      </c>
      <c r="AC388" s="17">
        <v>44333</v>
      </c>
      <c r="AD388" s="17">
        <v>44340</v>
      </c>
      <c r="AE388" s="17">
        <v>44431</v>
      </c>
    </row>
    <row r="389" spans="1:31" ht="15" customHeight="1" x14ac:dyDescent="0.25">
      <c r="A389" s="9" t="s">
        <v>3</v>
      </c>
      <c r="B389" s="10">
        <v>44317</v>
      </c>
      <c r="C389" s="9" t="s">
        <v>84</v>
      </c>
      <c r="D389" s="11" t="str">
        <f>IFERROR(VLOOKUP(C389,'[1]Validation Source'!$E$2:$F$15,2,0),"")</f>
        <v>South</v>
      </c>
      <c r="E389" s="11" t="s">
        <v>500</v>
      </c>
      <c r="F389" t="s">
        <v>555</v>
      </c>
      <c r="G389" s="9" t="s">
        <v>41</v>
      </c>
      <c r="H389" s="9" t="s">
        <v>85</v>
      </c>
      <c r="I389" s="9" t="s">
        <v>932</v>
      </c>
      <c r="J389" s="9" t="s">
        <v>86</v>
      </c>
      <c r="K389" s="9" t="s">
        <v>54</v>
      </c>
      <c r="L389" s="9" t="s">
        <v>44</v>
      </c>
      <c r="M389" s="9" t="s">
        <v>44</v>
      </c>
      <c r="N389" s="9" t="s">
        <v>45</v>
      </c>
      <c r="O389" s="9">
        <v>1</v>
      </c>
      <c r="P389" s="9"/>
      <c r="Q389" s="9" t="s">
        <v>46</v>
      </c>
      <c r="R389" s="9"/>
      <c r="S389" s="9" t="s">
        <v>66</v>
      </c>
      <c r="T389" s="9" t="s">
        <v>421</v>
      </c>
      <c r="U389" s="9" t="s">
        <v>50</v>
      </c>
      <c r="V389" s="9">
        <v>4.8</v>
      </c>
      <c r="W389" s="9" t="s">
        <v>430</v>
      </c>
      <c r="X389" s="9">
        <f t="shared" ca="1" si="14"/>
        <v>4738953</v>
      </c>
      <c r="Y389" s="9">
        <f t="shared" ca="1" si="14"/>
        <v>574506</v>
      </c>
      <c r="Z389" s="9"/>
      <c r="AA389" s="9"/>
      <c r="AB389" s="12">
        <f t="shared" ref="AB389:AB452" ca="1" si="15">IF(OR(ISBLANK(Y389)),"",((Y389-X389)/X389))</f>
        <v>-0.87876942438551298</v>
      </c>
      <c r="AC389" s="17">
        <v>44333</v>
      </c>
      <c r="AD389" s="17">
        <v>44340</v>
      </c>
      <c r="AE389" s="17">
        <v>44403</v>
      </c>
    </row>
    <row r="390" spans="1:31" ht="15" customHeight="1" x14ac:dyDescent="0.25">
      <c r="A390" s="9" t="s">
        <v>4</v>
      </c>
      <c r="B390" s="10">
        <v>44317</v>
      </c>
      <c r="C390" s="9" t="s">
        <v>84</v>
      </c>
      <c r="D390" s="11" t="str">
        <f>IFERROR(VLOOKUP(C390,'[1]Validation Source'!$E$2:$F$15,2,0),"")</f>
        <v>South</v>
      </c>
      <c r="E390" s="11" t="s">
        <v>500</v>
      </c>
      <c r="F390" t="s">
        <v>557</v>
      </c>
      <c r="G390" s="9" t="s">
        <v>41</v>
      </c>
      <c r="H390" s="9" t="s">
        <v>85</v>
      </c>
      <c r="I390" s="9" t="s">
        <v>932</v>
      </c>
      <c r="J390" s="9" t="s">
        <v>86</v>
      </c>
      <c r="K390" s="9" t="s">
        <v>54</v>
      </c>
      <c r="L390" s="9" t="s">
        <v>115</v>
      </c>
      <c r="M390" s="9" t="s">
        <v>115</v>
      </c>
      <c r="N390" s="9" t="s">
        <v>45</v>
      </c>
      <c r="O390" s="9">
        <v>1</v>
      </c>
      <c r="P390" s="9"/>
      <c r="Q390" s="9" t="s">
        <v>46</v>
      </c>
      <c r="R390" s="9"/>
      <c r="S390" s="9" t="s">
        <v>48</v>
      </c>
      <c r="T390" s="9" t="s">
        <v>58</v>
      </c>
      <c r="U390" s="9"/>
      <c r="V390" s="9">
        <v>8</v>
      </c>
      <c r="W390" s="9" t="s">
        <v>432</v>
      </c>
      <c r="X390" s="9">
        <f t="shared" ca="1" si="14"/>
        <v>4838965</v>
      </c>
      <c r="Y390" s="9">
        <f t="shared" ca="1" si="14"/>
        <v>2268860</v>
      </c>
      <c r="Z390" s="9">
        <v>100000</v>
      </c>
      <c r="AA390" s="9"/>
      <c r="AB390" s="12">
        <f t="shared" ca="1" si="15"/>
        <v>-0.53112700753156927</v>
      </c>
      <c r="AC390" s="17">
        <v>44333</v>
      </c>
      <c r="AD390" s="17">
        <v>44340</v>
      </c>
      <c r="AE390" s="17">
        <v>44410</v>
      </c>
    </row>
    <row r="391" spans="1:31" ht="15" customHeight="1" x14ac:dyDescent="0.25">
      <c r="A391" s="9" t="s">
        <v>5</v>
      </c>
      <c r="B391" s="10">
        <v>44317</v>
      </c>
      <c r="C391" s="9" t="s">
        <v>84</v>
      </c>
      <c r="D391" s="11" t="str">
        <f>IFERROR(VLOOKUP(C391,'[1]Validation Source'!$E$2:$F$15,2,0),"")</f>
        <v>South</v>
      </c>
      <c r="E391" s="11" t="s">
        <v>500</v>
      </c>
      <c r="F391" t="s">
        <v>559</v>
      </c>
      <c r="G391" s="9" t="s">
        <v>41</v>
      </c>
      <c r="H391" s="9" t="s">
        <v>85</v>
      </c>
      <c r="I391" s="9" t="s">
        <v>932</v>
      </c>
      <c r="J391" s="9" t="s">
        <v>86</v>
      </c>
      <c r="K391" s="9" t="s">
        <v>54</v>
      </c>
      <c r="L391" s="9" t="s">
        <v>115</v>
      </c>
      <c r="M391" s="9" t="s">
        <v>115</v>
      </c>
      <c r="N391" s="9" t="s">
        <v>45</v>
      </c>
      <c r="O391" s="9">
        <v>1</v>
      </c>
      <c r="P391" s="9"/>
      <c r="Q391" s="9" t="s">
        <v>46</v>
      </c>
      <c r="R391" s="9"/>
      <c r="S391" s="9" t="s">
        <v>48</v>
      </c>
      <c r="T391" s="9" t="s">
        <v>95</v>
      </c>
      <c r="U391" s="9" t="s">
        <v>350</v>
      </c>
      <c r="V391" s="9">
        <v>4.5</v>
      </c>
      <c r="W391" s="9" t="s">
        <v>434</v>
      </c>
      <c r="X391" s="9">
        <f t="shared" ca="1" si="14"/>
        <v>844585</v>
      </c>
      <c r="Y391" s="9">
        <f t="shared" ca="1" si="14"/>
        <v>4911061</v>
      </c>
      <c r="Z391" s="9">
        <v>75000</v>
      </c>
      <c r="AA391" s="9"/>
      <c r="AB391" s="12">
        <f t="shared" ca="1" si="15"/>
        <v>4.8147622796994973</v>
      </c>
      <c r="AC391" s="17">
        <v>44333</v>
      </c>
      <c r="AD391" s="17">
        <v>44340</v>
      </c>
      <c r="AE391" s="17">
        <v>44410</v>
      </c>
    </row>
    <row r="392" spans="1:31" ht="15" customHeight="1" x14ac:dyDescent="0.25">
      <c r="A392" s="9" t="s">
        <v>6</v>
      </c>
      <c r="B392" s="10">
        <v>44317</v>
      </c>
      <c r="C392" s="9" t="s">
        <v>84</v>
      </c>
      <c r="D392" s="11" t="str">
        <f>IFERROR(VLOOKUP(C392,'[1]Validation Source'!$E$2:$F$15,2,0),"")</f>
        <v>South</v>
      </c>
      <c r="E392" s="11" t="s">
        <v>500</v>
      </c>
      <c r="F392" t="s">
        <v>561</v>
      </c>
      <c r="G392" s="9" t="s">
        <v>41</v>
      </c>
      <c r="H392" s="9" t="s">
        <v>85</v>
      </c>
      <c r="I392" s="9" t="s">
        <v>932</v>
      </c>
      <c r="J392" s="9" t="s">
        <v>86</v>
      </c>
      <c r="K392" s="9" t="s">
        <v>54</v>
      </c>
      <c r="L392" s="9" t="s">
        <v>70</v>
      </c>
      <c r="M392" s="9" t="s">
        <v>418</v>
      </c>
      <c r="N392" s="9" t="s">
        <v>45</v>
      </c>
      <c r="O392" s="9">
        <v>1</v>
      </c>
      <c r="P392" s="9"/>
      <c r="Q392" s="9" t="s">
        <v>46</v>
      </c>
      <c r="R392" s="9"/>
      <c r="S392" s="9" t="s">
        <v>66</v>
      </c>
      <c r="T392" s="9" t="s">
        <v>58</v>
      </c>
      <c r="U392" s="9"/>
      <c r="V392" s="9">
        <v>1</v>
      </c>
      <c r="W392" s="9" t="s">
        <v>399</v>
      </c>
      <c r="X392" s="9">
        <f t="shared" ca="1" si="14"/>
        <v>4922806</v>
      </c>
      <c r="Y392" s="9">
        <f t="shared" ca="1" si="14"/>
        <v>4141084</v>
      </c>
      <c r="Z392" s="9"/>
      <c r="AA392" s="9"/>
      <c r="AB392" s="12">
        <f t="shared" ca="1" si="15"/>
        <v>-0.15879601999347526</v>
      </c>
      <c r="AC392" s="17">
        <v>44333</v>
      </c>
      <c r="AD392" s="17">
        <v>44340</v>
      </c>
      <c r="AE392" s="17">
        <v>44410</v>
      </c>
    </row>
    <row r="393" spans="1:31" ht="15" customHeight="1" x14ac:dyDescent="0.25">
      <c r="A393" s="9" t="s">
        <v>7</v>
      </c>
      <c r="B393" s="10">
        <v>44317</v>
      </c>
      <c r="C393" s="9" t="s">
        <v>84</v>
      </c>
      <c r="D393" s="11" t="str">
        <f>IFERROR(VLOOKUP(C393,'[1]Validation Source'!$E$2:$F$15,2,0),"")</f>
        <v>South</v>
      </c>
      <c r="E393" s="11" t="s">
        <v>500</v>
      </c>
      <c r="F393" t="s">
        <v>524</v>
      </c>
      <c r="G393" s="9" t="s">
        <v>41</v>
      </c>
      <c r="H393" s="9" t="s">
        <v>85</v>
      </c>
      <c r="I393" s="9" t="s">
        <v>932</v>
      </c>
      <c r="J393" s="9" t="s">
        <v>86</v>
      </c>
      <c r="K393" s="9" t="s">
        <v>54</v>
      </c>
      <c r="L393" s="9" t="s">
        <v>44</v>
      </c>
      <c r="M393" s="9" t="s">
        <v>44</v>
      </c>
      <c r="N393" s="9" t="s">
        <v>45</v>
      </c>
      <c r="O393" s="9">
        <v>1</v>
      </c>
      <c r="P393" s="9"/>
      <c r="Q393" s="9" t="s">
        <v>46</v>
      </c>
      <c r="R393" s="9"/>
      <c r="S393" s="9" t="s">
        <v>66</v>
      </c>
      <c r="T393" s="9" t="s">
        <v>95</v>
      </c>
      <c r="U393" s="9" t="s">
        <v>437</v>
      </c>
      <c r="V393" s="9">
        <v>6</v>
      </c>
      <c r="W393" s="9" t="s">
        <v>97</v>
      </c>
      <c r="X393" s="9">
        <f t="shared" ca="1" si="14"/>
        <v>310164</v>
      </c>
      <c r="Y393" s="9">
        <f t="shared" ca="1" si="14"/>
        <v>211521</v>
      </c>
      <c r="Z393" s="9">
        <v>100000</v>
      </c>
      <c r="AA393" s="9"/>
      <c r="AB393" s="12">
        <f t="shared" ca="1" si="15"/>
        <v>-0.3180349750454598</v>
      </c>
      <c r="AC393" s="17">
        <v>44333</v>
      </c>
      <c r="AD393" s="17">
        <v>44340</v>
      </c>
      <c r="AE393" s="17">
        <v>44410</v>
      </c>
    </row>
    <row r="394" spans="1:31" ht="15" customHeight="1" x14ac:dyDescent="0.25">
      <c r="A394" s="9" t="s">
        <v>8</v>
      </c>
      <c r="B394" s="10">
        <v>44287</v>
      </c>
      <c r="C394" s="9" t="s">
        <v>106</v>
      </c>
      <c r="D394" s="11" t="str">
        <f>IFERROR(VLOOKUP(C394,'[1]Validation Source'!$E$2:$F$15,2,0),"")</f>
        <v>South</v>
      </c>
      <c r="E394" s="11" t="s">
        <v>490</v>
      </c>
      <c r="F394" t="s">
        <v>525</v>
      </c>
      <c r="G394" s="9" t="s">
        <v>41</v>
      </c>
      <c r="H394" s="9" t="s">
        <v>564</v>
      </c>
      <c r="I394" s="9" t="s">
        <v>932</v>
      </c>
      <c r="J394" s="9" t="s">
        <v>107</v>
      </c>
      <c r="K394" s="9" t="s">
        <v>108</v>
      </c>
      <c r="L394" s="9" t="s">
        <v>64</v>
      </c>
      <c r="M394" s="9" t="s">
        <v>271</v>
      </c>
      <c r="N394" s="9" t="s">
        <v>45</v>
      </c>
      <c r="O394" s="9">
        <v>1</v>
      </c>
      <c r="P394" s="9"/>
      <c r="Q394" s="9" t="s">
        <v>46</v>
      </c>
      <c r="R394" s="9"/>
      <c r="S394" s="9" t="s">
        <v>66</v>
      </c>
      <c r="T394" s="9" t="s">
        <v>58</v>
      </c>
      <c r="U394" s="9"/>
      <c r="V394" s="9">
        <v>0.6</v>
      </c>
      <c r="W394" s="9" t="s">
        <v>439</v>
      </c>
      <c r="X394" s="9">
        <f t="shared" ca="1" si="14"/>
        <v>3795795</v>
      </c>
      <c r="Y394" s="9">
        <f t="shared" ca="1" si="14"/>
        <v>477530</v>
      </c>
      <c r="Z394" s="9">
        <v>0</v>
      </c>
      <c r="AA394" s="9"/>
      <c r="AB394" s="12">
        <f t="shared" ca="1" si="15"/>
        <v>-0.87419499735891959</v>
      </c>
      <c r="AC394" s="17">
        <v>44321</v>
      </c>
      <c r="AD394" s="17">
        <v>44330</v>
      </c>
      <c r="AE394" s="17">
        <v>44354</v>
      </c>
    </row>
    <row r="395" spans="1:31" ht="15" customHeight="1" x14ac:dyDescent="0.25">
      <c r="A395" s="9" t="s">
        <v>9</v>
      </c>
      <c r="B395" s="10">
        <v>44287</v>
      </c>
      <c r="C395" s="9" t="s">
        <v>106</v>
      </c>
      <c r="D395" s="11" t="str">
        <f>IFERROR(VLOOKUP(C395,'[1]Validation Source'!$E$2:$F$15,2,0),"")</f>
        <v>South</v>
      </c>
      <c r="E395" s="11" t="s">
        <v>490</v>
      </c>
      <c r="F395" t="s">
        <v>526</v>
      </c>
      <c r="G395" s="9" t="s">
        <v>221</v>
      </c>
      <c r="H395" s="9" t="s">
        <v>564</v>
      </c>
      <c r="I395" s="9" t="s">
        <v>932</v>
      </c>
      <c r="J395" s="9" t="s">
        <v>107</v>
      </c>
      <c r="K395" s="9" t="s">
        <v>108</v>
      </c>
      <c r="L395" s="9" t="s">
        <v>64</v>
      </c>
      <c r="M395" s="9" t="s">
        <v>271</v>
      </c>
      <c r="N395" s="9" t="s">
        <v>45</v>
      </c>
      <c r="O395" s="9">
        <v>1</v>
      </c>
      <c r="P395" s="9"/>
      <c r="Q395" s="9" t="s">
        <v>46</v>
      </c>
      <c r="R395" s="9"/>
      <c r="S395" s="9" t="s">
        <v>48</v>
      </c>
      <c r="T395" s="9" t="s">
        <v>58</v>
      </c>
      <c r="U395" s="9"/>
      <c r="V395" s="9">
        <v>4.4000000000000004</v>
      </c>
      <c r="W395" s="9" t="s">
        <v>441</v>
      </c>
      <c r="X395" s="9">
        <f t="shared" ca="1" si="14"/>
        <v>2186931</v>
      </c>
      <c r="Y395" s="9">
        <f t="shared" ca="1" si="14"/>
        <v>4886471</v>
      </c>
      <c r="Z395" s="9">
        <v>0</v>
      </c>
      <c r="AA395" s="9"/>
      <c r="AB395" s="12">
        <f t="shared" ca="1" si="15"/>
        <v>1.2343965127386278</v>
      </c>
      <c r="AC395" s="17">
        <v>44312</v>
      </c>
      <c r="AD395" s="17">
        <v>44324</v>
      </c>
      <c r="AE395" s="17">
        <v>44417</v>
      </c>
    </row>
    <row r="396" spans="1:31" ht="15" customHeight="1" x14ac:dyDescent="0.25">
      <c r="A396" s="9" t="s">
        <v>10</v>
      </c>
      <c r="B396" s="10">
        <v>44317</v>
      </c>
      <c r="C396" s="9" t="s">
        <v>68</v>
      </c>
      <c r="D396" s="11" t="str">
        <f>IFERROR(VLOOKUP(C396,'[1]Validation Source'!$E$2:$F$15,2,0),"")</f>
        <v>West</v>
      </c>
      <c r="E396" s="11" t="s">
        <v>497</v>
      </c>
      <c r="F396" t="s">
        <v>527</v>
      </c>
      <c r="G396" s="9" t="s">
        <v>41</v>
      </c>
      <c r="H396" s="9" t="s">
        <v>85</v>
      </c>
      <c r="I396" s="9" t="s">
        <v>932</v>
      </c>
      <c r="J396" s="9" t="s">
        <v>86</v>
      </c>
      <c r="K396" s="9" t="s">
        <v>54</v>
      </c>
      <c r="L396" s="9" t="s">
        <v>77</v>
      </c>
      <c r="M396" s="9" t="s">
        <v>77</v>
      </c>
      <c r="N396" s="9" t="s">
        <v>45</v>
      </c>
      <c r="O396" s="9">
        <v>1</v>
      </c>
      <c r="P396" s="9"/>
      <c r="Q396" s="9" t="s">
        <v>416</v>
      </c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2" t="str">
        <f t="shared" si="15"/>
        <v/>
      </c>
      <c r="AC396" s="17"/>
      <c r="AD396" s="17"/>
      <c r="AE396" s="17"/>
    </row>
    <row r="397" spans="1:31" ht="15" customHeight="1" x14ac:dyDescent="0.25">
      <c r="A397" s="9" t="s">
        <v>11</v>
      </c>
      <c r="B397" s="10">
        <v>44317</v>
      </c>
      <c r="C397" s="9" t="s">
        <v>68</v>
      </c>
      <c r="D397" s="11" t="str">
        <f>IFERROR(VLOOKUP(C397,'[1]Validation Source'!$E$2:$F$15,2,0),"")</f>
        <v>West</v>
      </c>
      <c r="E397" s="11" t="s">
        <v>497</v>
      </c>
      <c r="F397" t="s">
        <v>528</v>
      </c>
      <c r="G397" s="9" t="s">
        <v>41</v>
      </c>
      <c r="H397" s="9" t="s">
        <v>85</v>
      </c>
      <c r="I397" s="9" t="s">
        <v>932</v>
      </c>
      <c r="J397" s="9" t="s">
        <v>86</v>
      </c>
      <c r="K397" s="9" t="s">
        <v>54</v>
      </c>
      <c r="L397" s="9" t="s">
        <v>77</v>
      </c>
      <c r="M397" s="9" t="s">
        <v>77</v>
      </c>
      <c r="N397" s="9" t="s">
        <v>45</v>
      </c>
      <c r="O397" s="9">
        <v>1</v>
      </c>
      <c r="P397" s="9"/>
      <c r="Q397" s="9" t="s">
        <v>416</v>
      </c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2" t="str">
        <f t="shared" si="15"/>
        <v/>
      </c>
      <c r="AC397" s="17"/>
      <c r="AD397" s="17"/>
      <c r="AE397" s="17"/>
    </row>
    <row r="398" spans="1:31" ht="15" customHeight="1" x14ac:dyDescent="0.25">
      <c r="A398" s="9" t="s">
        <v>0</v>
      </c>
      <c r="B398" s="10">
        <v>44317</v>
      </c>
      <c r="C398" s="9" t="s">
        <v>68</v>
      </c>
      <c r="D398" s="11" t="str">
        <f>IFERROR(VLOOKUP(C398,'[1]Validation Source'!$E$2:$F$15,2,0),"")</f>
        <v>West</v>
      </c>
      <c r="E398" s="11" t="s">
        <v>497</v>
      </c>
      <c r="F398" t="s">
        <v>529</v>
      </c>
      <c r="G398" s="9" t="s">
        <v>41</v>
      </c>
      <c r="H398" s="9" t="s">
        <v>85</v>
      </c>
      <c r="I398" s="9" t="s">
        <v>932</v>
      </c>
      <c r="J398" s="9" t="s">
        <v>86</v>
      </c>
      <c r="K398" s="9" t="s">
        <v>54</v>
      </c>
      <c r="L398" s="9" t="s">
        <v>115</v>
      </c>
      <c r="M398" s="9" t="s">
        <v>115</v>
      </c>
      <c r="N398" s="9" t="s">
        <v>45</v>
      </c>
      <c r="O398" s="9">
        <v>1</v>
      </c>
      <c r="P398" s="9"/>
      <c r="Q398" s="9" t="s">
        <v>416</v>
      </c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2" t="str">
        <f t="shared" si="15"/>
        <v/>
      </c>
      <c r="AC398" s="17"/>
      <c r="AD398" s="17"/>
      <c r="AE398" s="17"/>
    </row>
    <row r="399" spans="1:31" ht="15" customHeight="1" x14ac:dyDescent="0.25">
      <c r="A399" s="9" t="s">
        <v>1</v>
      </c>
      <c r="B399" s="10">
        <v>44317</v>
      </c>
      <c r="C399" s="9" t="s">
        <v>68</v>
      </c>
      <c r="D399" s="11" t="str">
        <f>IFERROR(VLOOKUP(C399,'[1]Validation Source'!$E$2:$F$15,2,0),"")</f>
        <v>West</v>
      </c>
      <c r="E399" s="11" t="s">
        <v>497</v>
      </c>
      <c r="F399" t="s">
        <v>530</v>
      </c>
      <c r="G399" s="9" t="s">
        <v>41</v>
      </c>
      <c r="H399" s="9" t="s">
        <v>85</v>
      </c>
      <c r="I399" s="9" t="s">
        <v>932</v>
      </c>
      <c r="J399" s="9" t="s">
        <v>86</v>
      </c>
      <c r="K399" s="9" t="s">
        <v>54</v>
      </c>
      <c r="L399" s="9" t="s">
        <v>115</v>
      </c>
      <c r="M399" s="9" t="s">
        <v>115</v>
      </c>
      <c r="N399" s="9" t="s">
        <v>45</v>
      </c>
      <c r="O399" s="9">
        <v>1</v>
      </c>
      <c r="P399" s="9"/>
      <c r="Q399" s="9" t="s">
        <v>416</v>
      </c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2" t="str">
        <f t="shared" si="15"/>
        <v/>
      </c>
      <c r="AC399" s="17"/>
      <c r="AD399" s="17"/>
      <c r="AE399" s="17"/>
    </row>
    <row r="400" spans="1:31" ht="15" customHeight="1" x14ac:dyDescent="0.25">
      <c r="A400" s="9" t="s">
        <v>2</v>
      </c>
      <c r="B400" s="10">
        <v>44317</v>
      </c>
      <c r="C400" s="9" t="s">
        <v>68</v>
      </c>
      <c r="D400" s="11" t="str">
        <f>IFERROR(VLOOKUP(C400,'[1]Validation Source'!$E$2:$F$15,2,0),"")</f>
        <v>West</v>
      </c>
      <c r="E400" s="11" t="s">
        <v>497</v>
      </c>
      <c r="F400" t="s">
        <v>531</v>
      </c>
      <c r="G400" s="9" t="s">
        <v>41</v>
      </c>
      <c r="H400" s="9" t="s">
        <v>85</v>
      </c>
      <c r="I400" s="9" t="s">
        <v>932</v>
      </c>
      <c r="J400" s="9" t="s">
        <v>86</v>
      </c>
      <c r="K400" s="9" t="s">
        <v>54</v>
      </c>
      <c r="L400" s="9" t="s">
        <v>115</v>
      </c>
      <c r="M400" s="9" t="s">
        <v>115</v>
      </c>
      <c r="N400" s="9" t="s">
        <v>45</v>
      </c>
      <c r="O400" s="9">
        <v>1</v>
      </c>
      <c r="P400" s="9"/>
      <c r="Q400" s="9" t="s">
        <v>416</v>
      </c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2" t="str">
        <f t="shared" si="15"/>
        <v/>
      </c>
      <c r="AC400" s="17"/>
      <c r="AD400" s="17"/>
      <c r="AE400" s="17"/>
    </row>
    <row r="401" spans="1:31" ht="15" customHeight="1" x14ac:dyDescent="0.25">
      <c r="A401" s="9" t="s">
        <v>3</v>
      </c>
      <c r="B401" s="10">
        <v>44317</v>
      </c>
      <c r="C401" s="9" t="s">
        <v>68</v>
      </c>
      <c r="D401" s="11" t="str">
        <f>IFERROR(VLOOKUP(C401,'[1]Validation Source'!$E$2:$F$15,2,0),"")</f>
        <v>West</v>
      </c>
      <c r="E401" s="11" t="s">
        <v>497</v>
      </c>
      <c r="F401" t="s">
        <v>532</v>
      </c>
      <c r="G401" s="9" t="s">
        <v>41</v>
      </c>
      <c r="H401" s="9" t="s">
        <v>85</v>
      </c>
      <c r="I401" s="9" t="s">
        <v>932</v>
      </c>
      <c r="J401" s="9" t="s">
        <v>86</v>
      </c>
      <c r="K401" s="9" t="s">
        <v>54</v>
      </c>
      <c r="L401" s="9" t="s">
        <v>115</v>
      </c>
      <c r="M401" s="9" t="s">
        <v>115</v>
      </c>
      <c r="N401" s="9" t="s">
        <v>45</v>
      </c>
      <c r="O401" s="9">
        <v>1</v>
      </c>
      <c r="P401" s="9"/>
      <c r="Q401" s="9" t="s">
        <v>416</v>
      </c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2" t="str">
        <f t="shared" si="15"/>
        <v/>
      </c>
      <c r="AC401" s="17"/>
      <c r="AD401" s="17"/>
      <c r="AE401" s="17"/>
    </row>
    <row r="402" spans="1:31" ht="15" customHeight="1" x14ac:dyDescent="0.25">
      <c r="A402" s="9" t="s">
        <v>4</v>
      </c>
      <c r="B402" s="10">
        <v>44317</v>
      </c>
      <c r="C402" s="9" t="s">
        <v>68</v>
      </c>
      <c r="D402" s="11" t="str">
        <f>IFERROR(VLOOKUP(C402,'[1]Validation Source'!$E$2:$F$15,2,0),"")</f>
        <v>West</v>
      </c>
      <c r="E402" s="11" t="s">
        <v>497</v>
      </c>
      <c r="F402" t="s">
        <v>533</v>
      </c>
      <c r="G402" s="9" t="s">
        <v>41</v>
      </c>
      <c r="H402" s="9" t="s">
        <v>85</v>
      </c>
      <c r="I402" s="9" t="s">
        <v>932</v>
      </c>
      <c r="J402" s="9" t="s">
        <v>86</v>
      </c>
      <c r="K402" s="9" t="s">
        <v>54</v>
      </c>
      <c r="L402" s="9" t="s">
        <v>115</v>
      </c>
      <c r="M402" s="9" t="s">
        <v>115</v>
      </c>
      <c r="N402" s="9" t="s">
        <v>45</v>
      </c>
      <c r="O402" s="9">
        <v>1</v>
      </c>
      <c r="P402" s="9"/>
      <c r="Q402" s="9" t="s">
        <v>416</v>
      </c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2" t="str">
        <f t="shared" si="15"/>
        <v/>
      </c>
      <c r="AC402" s="17"/>
      <c r="AD402" s="17"/>
      <c r="AE402" s="17"/>
    </row>
    <row r="403" spans="1:31" ht="15" customHeight="1" x14ac:dyDescent="0.25">
      <c r="A403" s="9" t="s">
        <v>5</v>
      </c>
      <c r="B403" s="10">
        <v>44317</v>
      </c>
      <c r="C403" s="9" t="s">
        <v>68</v>
      </c>
      <c r="D403" s="11" t="str">
        <f>IFERROR(VLOOKUP(C403,'[1]Validation Source'!$E$2:$F$15,2,0),"")</f>
        <v>West</v>
      </c>
      <c r="E403" s="11" t="s">
        <v>497</v>
      </c>
      <c r="F403" t="s">
        <v>534</v>
      </c>
      <c r="G403" s="9" t="s">
        <v>41</v>
      </c>
      <c r="H403" s="9" t="s">
        <v>85</v>
      </c>
      <c r="I403" s="9" t="s">
        <v>932</v>
      </c>
      <c r="J403" s="9" t="s">
        <v>86</v>
      </c>
      <c r="K403" s="9" t="s">
        <v>54</v>
      </c>
      <c r="L403" s="9" t="s">
        <v>44</v>
      </c>
      <c r="M403" s="9" t="s">
        <v>44</v>
      </c>
      <c r="N403" s="9" t="s">
        <v>45</v>
      </c>
      <c r="O403" s="9">
        <v>1</v>
      </c>
      <c r="P403" s="9"/>
      <c r="Q403" s="9" t="s">
        <v>416</v>
      </c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2" t="str">
        <f t="shared" si="15"/>
        <v/>
      </c>
      <c r="AC403" s="17"/>
      <c r="AD403" s="17"/>
      <c r="AE403" s="17"/>
    </row>
    <row r="404" spans="1:31" ht="15" customHeight="1" x14ac:dyDescent="0.25">
      <c r="A404" s="9" t="s">
        <v>6</v>
      </c>
      <c r="B404" s="10">
        <v>44317</v>
      </c>
      <c r="C404" s="9" t="s">
        <v>68</v>
      </c>
      <c r="D404" s="11" t="str">
        <f>IFERROR(VLOOKUP(C404,'[1]Validation Source'!$E$2:$F$15,2,0),"")</f>
        <v>West</v>
      </c>
      <c r="E404" s="11" t="s">
        <v>497</v>
      </c>
      <c r="F404" t="s">
        <v>535</v>
      </c>
      <c r="G404" s="9" t="s">
        <v>41</v>
      </c>
      <c r="H404" s="9" t="s">
        <v>85</v>
      </c>
      <c r="I404" s="9" t="s">
        <v>932</v>
      </c>
      <c r="J404" s="9" t="s">
        <v>86</v>
      </c>
      <c r="K404" s="9" t="s">
        <v>54</v>
      </c>
      <c r="L404" s="9" t="s">
        <v>44</v>
      </c>
      <c r="M404" s="9" t="s">
        <v>44</v>
      </c>
      <c r="N404" s="9" t="s">
        <v>45</v>
      </c>
      <c r="O404" s="9">
        <v>1</v>
      </c>
      <c r="P404" s="9"/>
      <c r="Q404" s="9" t="s">
        <v>416</v>
      </c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2" t="str">
        <f t="shared" si="15"/>
        <v/>
      </c>
      <c r="AC404" s="17"/>
      <c r="AD404" s="17"/>
      <c r="AE404" s="17"/>
    </row>
    <row r="405" spans="1:31" ht="15" customHeight="1" x14ac:dyDescent="0.25">
      <c r="A405" s="9" t="s">
        <v>7</v>
      </c>
      <c r="B405" s="10">
        <v>44317</v>
      </c>
      <c r="C405" s="9" t="s">
        <v>68</v>
      </c>
      <c r="D405" s="11" t="str">
        <f>IFERROR(VLOOKUP(C405,'[1]Validation Source'!$E$2:$F$15,2,0),"")</f>
        <v>West</v>
      </c>
      <c r="E405" s="11" t="s">
        <v>497</v>
      </c>
      <c r="F405" t="s">
        <v>553</v>
      </c>
      <c r="G405" s="9" t="s">
        <v>41</v>
      </c>
      <c r="H405" s="9" t="s">
        <v>85</v>
      </c>
      <c r="I405" s="9" t="s">
        <v>932</v>
      </c>
      <c r="J405" s="9" t="s">
        <v>86</v>
      </c>
      <c r="K405" s="9" t="s">
        <v>54</v>
      </c>
      <c r="L405" s="9" t="s">
        <v>44</v>
      </c>
      <c r="M405" s="9" t="s">
        <v>44</v>
      </c>
      <c r="N405" s="9" t="s">
        <v>45</v>
      </c>
      <c r="O405" s="9">
        <v>1</v>
      </c>
      <c r="P405" s="9"/>
      <c r="Q405" s="9" t="s">
        <v>416</v>
      </c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2" t="str">
        <f t="shared" si="15"/>
        <v/>
      </c>
      <c r="AC405" s="17"/>
      <c r="AD405" s="17"/>
      <c r="AE405" s="17"/>
    </row>
    <row r="406" spans="1:31" ht="15" customHeight="1" x14ac:dyDescent="0.25">
      <c r="A406" s="9" t="s">
        <v>8</v>
      </c>
      <c r="B406" s="10">
        <v>44317</v>
      </c>
      <c r="C406" s="9" t="s">
        <v>68</v>
      </c>
      <c r="D406" s="11" t="str">
        <f>IFERROR(VLOOKUP(C406,'[1]Validation Source'!$E$2:$F$15,2,0),"")</f>
        <v>West</v>
      </c>
      <c r="E406" s="11" t="s">
        <v>497</v>
      </c>
      <c r="F406" t="s">
        <v>555</v>
      </c>
      <c r="G406" s="9" t="s">
        <v>41</v>
      </c>
      <c r="H406" s="9" t="s">
        <v>85</v>
      </c>
      <c r="I406" s="9" t="s">
        <v>932</v>
      </c>
      <c r="J406" s="9" t="s">
        <v>86</v>
      </c>
      <c r="K406" s="9" t="s">
        <v>54</v>
      </c>
      <c r="L406" s="9" t="s">
        <v>44</v>
      </c>
      <c r="M406" s="9" t="s">
        <v>44</v>
      </c>
      <c r="N406" s="9" t="s">
        <v>45</v>
      </c>
      <c r="O406" s="9">
        <v>1</v>
      </c>
      <c r="P406" s="9"/>
      <c r="Q406" s="9" t="s">
        <v>416</v>
      </c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2" t="str">
        <f t="shared" si="15"/>
        <v/>
      </c>
      <c r="AC406" s="17"/>
      <c r="AD406" s="17"/>
      <c r="AE406" s="17"/>
    </row>
    <row r="407" spans="1:31" ht="15" customHeight="1" x14ac:dyDescent="0.25">
      <c r="A407" s="9" t="s">
        <v>9</v>
      </c>
      <c r="B407" s="10">
        <v>44317</v>
      </c>
      <c r="C407" s="9" t="s">
        <v>68</v>
      </c>
      <c r="D407" s="11" t="str">
        <f>IFERROR(VLOOKUP(C407,'[1]Validation Source'!$E$2:$F$15,2,0),"")</f>
        <v>West</v>
      </c>
      <c r="E407" s="11" t="s">
        <v>497</v>
      </c>
      <c r="F407" t="s">
        <v>557</v>
      </c>
      <c r="G407" s="9" t="s">
        <v>41</v>
      </c>
      <c r="H407" s="9" t="s">
        <v>85</v>
      </c>
      <c r="I407" s="9" t="s">
        <v>932</v>
      </c>
      <c r="J407" s="9" t="s">
        <v>86</v>
      </c>
      <c r="K407" s="9" t="s">
        <v>54</v>
      </c>
      <c r="L407" s="9" t="s">
        <v>44</v>
      </c>
      <c r="M407" s="9" t="s">
        <v>44</v>
      </c>
      <c r="N407" s="9" t="s">
        <v>45</v>
      </c>
      <c r="O407" s="9">
        <v>1</v>
      </c>
      <c r="P407" s="9"/>
      <c r="Q407" s="9" t="s">
        <v>416</v>
      </c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2" t="str">
        <f t="shared" si="15"/>
        <v/>
      </c>
      <c r="AC407" s="17"/>
      <c r="AD407" s="17"/>
      <c r="AE407" s="17"/>
    </row>
    <row r="408" spans="1:31" ht="15" customHeight="1" x14ac:dyDescent="0.25">
      <c r="A408" s="9" t="s">
        <v>10</v>
      </c>
      <c r="B408" s="10">
        <v>44317</v>
      </c>
      <c r="C408" s="9" t="s">
        <v>68</v>
      </c>
      <c r="D408" s="11" t="str">
        <f>IFERROR(VLOOKUP(C408,'[1]Validation Source'!$E$2:$F$15,2,0),"")</f>
        <v>West</v>
      </c>
      <c r="E408" s="11" t="s">
        <v>497</v>
      </c>
      <c r="F408" t="s">
        <v>559</v>
      </c>
      <c r="G408" s="9" t="s">
        <v>41</v>
      </c>
      <c r="H408" s="9" t="s">
        <v>85</v>
      </c>
      <c r="I408" s="9" t="s">
        <v>932</v>
      </c>
      <c r="J408" s="9" t="s">
        <v>86</v>
      </c>
      <c r="K408" s="9" t="s">
        <v>54</v>
      </c>
      <c r="L408" s="9" t="s">
        <v>44</v>
      </c>
      <c r="M408" s="9" t="s">
        <v>44</v>
      </c>
      <c r="N408" s="9" t="s">
        <v>45</v>
      </c>
      <c r="O408" s="9">
        <v>1</v>
      </c>
      <c r="P408" s="9"/>
      <c r="Q408" s="9" t="s">
        <v>416</v>
      </c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2" t="str">
        <f t="shared" si="15"/>
        <v/>
      </c>
      <c r="AC408" s="17"/>
      <c r="AD408" s="17"/>
      <c r="AE408" s="17"/>
    </row>
    <row r="409" spans="1:31" ht="15" customHeight="1" x14ac:dyDescent="0.25">
      <c r="A409" s="9" t="s">
        <v>11</v>
      </c>
      <c r="B409" s="10">
        <v>44317</v>
      </c>
      <c r="C409" s="9" t="s">
        <v>68</v>
      </c>
      <c r="D409" s="11" t="str">
        <f>IFERROR(VLOOKUP(C409,'[1]Validation Source'!$E$2:$F$15,2,0),"")</f>
        <v>West</v>
      </c>
      <c r="E409" s="11" t="s">
        <v>497</v>
      </c>
      <c r="F409" t="s">
        <v>561</v>
      </c>
      <c r="G409" s="9" t="s">
        <v>41</v>
      </c>
      <c r="H409" s="9" t="s">
        <v>85</v>
      </c>
      <c r="I409" s="9" t="s">
        <v>932</v>
      </c>
      <c r="J409" s="9" t="s">
        <v>86</v>
      </c>
      <c r="K409" s="9" t="s">
        <v>54</v>
      </c>
      <c r="L409" s="9" t="s">
        <v>44</v>
      </c>
      <c r="M409" s="9" t="s">
        <v>44</v>
      </c>
      <c r="N409" s="9" t="s">
        <v>45</v>
      </c>
      <c r="O409" s="9">
        <v>1</v>
      </c>
      <c r="P409" s="9"/>
      <c r="Q409" s="9" t="s">
        <v>416</v>
      </c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2" t="str">
        <f t="shared" si="15"/>
        <v/>
      </c>
      <c r="AC409" s="17"/>
      <c r="AD409" s="17"/>
      <c r="AE409" s="17"/>
    </row>
    <row r="410" spans="1:31" ht="15" customHeight="1" x14ac:dyDescent="0.25">
      <c r="A410" s="9" t="s">
        <v>0</v>
      </c>
      <c r="B410" s="10">
        <v>44317</v>
      </c>
      <c r="C410" s="9" t="s">
        <v>68</v>
      </c>
      <c r="D410" s="11" t="str">
        <f>IFERROR(VLOOKUP(C410,'[1]Validation Source'!$E$2:$F$15,2,0),"")</f>
        <v>West</v>
      </c>
      <c r="E410" s="11" t="s">
        <v>497</v>
      </c>
      <c r="F410" t="s">
        <v>524</v>
      </c>
      <c r="G410" s="9" t="s">
        <v>41</v>
      </c>
      <c r="H410" s="9" t="s">
        <v>85</v>
      </c>
      <c r="I410" s="9" t="s">
        <v>932</v>
      </c>
      <c r="J410" s="9" t="s">
        <v>86</v>
      </c>
      <c r="K410" s="9" t="s">
        <v>54</v>
      </c>
      <c r="L410" s="9" t="s">
        <v>44</v>
      </c>
      <c r="M410" s="9" t="s">
        <v>44</v>
      </c>
      <c r="N410" s="9" t="s">
        <v>45</v>
      </c>
      <c r="O410" s="9">
        <v>1</v>
      </c>
      <c r="P410" s="9"/>
      <c r="Q410" s="9" t="s">
        <v>416</v>
      </c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2" t="str">
        <f t="shared" si="15"/>
        <v/>
      </c>
      <c r="AC410" s="17"/>
      <c r="AD410" s="17"/>
      <c r="AE410" s="17"/>
    </row>
    <row r="411" spans="1:31" ht="15" customHeight="1" x14ac:dyDescent="0.25">
      <c r="A411" s="9" t="s">
        <v>1</v>
      </c>
      <c r="B411" s="10">
        <v>44317</v>
      </c>
      <c r="C411" s="9" t="s">
        <v>68</v>
      </c>
      <c r="D411" s="11" t="str">
        <f>IFERROR(VLOOKUP(C411,'[1]Validation Source'!$E$2:$F$15,2,0),"")</f>
        <v>West</v>
      </c>
      <c r="E411" s="11" t="s">
        <v>497</v>
      </c>
      <c r="F411" t="s">
        <v>525</v>
      </c>
      <c r="G411" s="9" t="s">
        <v>41</v>
      </c>
      <c r="H411" s="9" t="s">
        <v>85</v>
      </c>
      <c r="I411" s="9" t="s">
        <v>932</v>
      </c>
      <c r="J411" s="9" t="s">
        <v>86</v>
      </c>
      <c r="K411" s="9" t="s">
        <v>54</v>
      </c>
      <c r="L411" s="9" t="s">
        <v>44</v>
      </c>
      <c r="M411" s="9" t="s">
        <v>44</v>
      </c>
      <c r="N411" s="9" t="s">
        <v>45</v>
      </c>
      <c r="O411" s="9">
        <v>1</v>
      </c>
      <c r="P411" s="9"/>
      <c r="Q411" s="9" t="s">
        <v>416</v>
      </c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2" t="str">
        <f t="shared" si="15"/>
        <v/>
      </c>
      <c r="AC411" s="17"/>
      <c r="AD411" s="17"/>
      <c r="AE411" s="17"/>
    </row>
    <row r="412" spans="1:31" ht="15" customHeight="1" x14ac:dyDescent="0.25">
      <c r="A412" s="9" t="s">
        <v>2</v>
      </c>
      <c r="B412" s="10">
        <v>44317</v>
      </c>
      <c r="C412" s="9" t="s">
        <v>68</v>
      </c>
      <c r="D412" s="11" t="str">
        <f>IFERROR(VLOOKUP(C412,'[1]Validation Source'!$E$2:$F$15,2,0),"")</f>
        <v>West</v>
      </c>
      <c r="E412" s="11" t="s">
        <v>497</v>
      </c>
      <c r="F412" t="s">
        <v>526</v>
      </c>
      <c r="G412" s="9" t="s">
        <v>41</v>
      </c>
      <c r="H412" s="9" t="s">
        <v>85</v>
      </c>
      <c r="I412" s="9" t="s">
        <v>932</v>
      </c>
      <c r="J412" s="9" t="s">
        <v>86</v>
      </c>
      <c r="K412" s="9" t="s">
        <v>54</v>
      </c>
      <c r="L412" s="9" t="s">
        <v>70</v>
      </c>
      <c r="M412" s="9" t="s">
        <v>418</v>
      </c>
      <c r="N412" s="9" t="s">
        <v>45</v>
      </c>
      <c r="O412" s="9">
        <v>1</v>
      </c>
      <c r="P412" s="9"/>
      <c r="Q412" s="9" t="s">
        <v>416</v>
      </c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2" t="str">
        <f t="shared" si="15"/>
        <v/>
      </c>
      <c r="AC412" s="17"/>
      <c r="AD412" s="17"/>
      <c r="AE412" s="17"/>
    </row>
    <row r="413" spans="1:31" ht="15" customHeight="1" x14ac:dyDescent="0.25">
      <c r="A413" s="9" t="s">
        <v>3</v>
      </c>
      <c r="B413" s="10">
        <v>44317</v>
      </c>
      <c r="C413" s="9" t="s">
        <v>68</v>
      </c>
      <c r="D413" s="11" t="str">
        <f>IFERROR(VLOOKUP(C413,'[1]Validation Source'!$E$2:$F$15,2,0),"")</f>
        <v>West</v>
      </c>
      <c r="E413" s="11" t="s">
        <v>497</v>
      </c>
      <c r="F413" t="s">
        <v>527</v>
      </c>
      <c r="G413" s="9" t="s">
        <v>41</v>
      </c>
      <c r="H413" s="9" t="s">
        <v>85</v>
      </c>
      <c r="I413" s="9" t="s">
        <v>932</v>
      </c>
      <c r="J413" s="9" t="s">
        <v>86</v>
      </c>
      <c r="K413" s="9" t="s">
        <v>54</v>
      </c>
      <c r="L413" s="9" t="s">
        <v>70</v>
      </c>
      <c r="M413" s="9" t="s">
        <v>418</v>
      </c>
      <c r="N413" s="9" t="s">
        <v>45</v>
      </c>
      <c r="O413" s="9">
        <v>1</v>
      </c>
      <c r="P413" s="9"/>
      <c r="Q413" s="9" t="s">
        <v>416</v>
      </c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2" t="str">
        <f t="shared" si="15"/>
        <v/>
      </c>
      <c r="AC413" s="17"/>
      <c r="AD413" s="17"/>
      <c r="AE413" s="17"/>
    </row>
    <row r="414" spans="1:31" ht="15" customHeight="1" x14ac:dyDescent="0.25">
      <c r="A414" s="9" t="s">
        <v>4</v>
      </c>
      <c r="B414" s="10">
        <v>44317</v>
      </c>
      <c r="C414" s="9" t="s">
        <v>68</v>
      </c>
      <c r="D414" s="11" t="str">
        <f>IFERROR(VLOOKUP(C414,'[1]Validation Source'!$E$2:$F$15,2,0),"")</f>
        <v>West</v>
      </c>
      <c r="E414" s="11" t="s">
        <v>497</v>
      </c>
      <c r="F414" t="s">
        <v>528</v>
      </c>
      <c r="G414" s="9" t="s">
        <v>41</v>
      </c>
      <c r="H414" s="9" t="s">
        <v>85</v>
      </c>
      <c r="I414" s="9" t="s">
        <v>932</v>
      </c>
      <c r="J414" s="9" t="s">
        <v>86</v>
      </c>
      <c r="K414" s="9" t="s">
        <v>54</v>
      </c>
      <c r="L414" s="9" t="s">
        <v>70</v>
      </c>
      <c r="M414" s="9" t="s">
        <v>418</v>
      </c>
      <c r="N414" s="9" t="s">
        <v>45</v>
      </c>
      <c r="O414" s="9">
        <v>1</v>
      </c>
      <c r="P414" s="9"/>
      <c r="Q414" s="9" t="s">
        <v>416</v>
      </c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2" t="str">
        <f t="shared" si="15"/>
        <v/>
      </c>
      <c r="AC414" s="17"/>
      <c r="AD414" s="17"/>
      <c r="AE414" s="17"/>
    </row>
    <row r="415" spans="1:31" ht="15" customHeight="1" x14ac:dyDescent="0.25">
      <c r="A415" s="9" t="s">
        <v>5</v>
      </c>
      <c r="B415" s="10">
        <v>44317</v>
      </c>
      <c r="C415" s="9" t="s">
        <v>68</v>
      </c>
      <c r="D415" s="11" t="str">
        <f>IFERROR(VLOOKUP(C415,'[1]Validation Source'!$E$2:$F$15,2,0),"")</f>
        <v>West</v>
      </c>
      <c r="E415" s="11" t="s">
        <v>497</v>
      </c>
      <c r="F415" t="s">
        <v>529</v>
      </c>
      <c r="G415" s="9" t="s">
        <v>41</v>
      </c>
      <c r="H415" s="9" t="s">
        <v>85</v>
      </c>
      <c r="I415" s="9" t="s">
        <v>932</v>
      </c>
      <c r="J415" s="9" t="s">
        <v>86</v>
      </c>
      <c r="K415" s="9" t="s">
        <v>54</v>
      </c>
      <c r="L415" s="9" t="s">
        <v>70</v>
      </c>
      <c r="M415" s="9" t="s">
        <v>418</v>
      </c>
      <c r="N415" s="9" t="s">
        <v>45</v>
      </c>
      <c r="O415" s="9">
        <v>1</v>
      </c>
      <c r="P415" s="9"/>
      <c r="Q415" s="9" t="s">
        <v>416</v>
      </c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2" t="str">
        <f t="shared" si="15"/>
        <v/>
      </c>
      <c r="AC415" s="17"/>
      <c r="AD415" s="17"/>
      <c r="AE415" s="17"/>
    </row>
    <row r="416" spans="1:31" ht="15" customHeight="1" x14ac:dyDescent="0.25">
      <c r="A416" s="9" t="s">
        <v>6</v>
      </c>
      <c r="B416" s="10">
        <v>44317</v>
      </c>
      <c r="C416" s="9" t="s">
        <v>68</v>
      </c>
      <c r="D416" s="11" t="str">
        <f>IFERROR(VLOOKUP(C416,'[1]Validation Source'!$E$2:$F$15,2,0),"")</f>
        <v>West</v>
      </c>
      <c r="E416" s="11" t="s">
        <v>497</v>
      </c>
      <c r="F416" t="s">
        <v>530</v>
      </c>
      <c r="G416" s="9" t="s">
        <v>41</v>
      </c>
      <c r="H416" s="9" t="s">
        <v>85</v>
      </c>
      <c r="I416" s="9" t="s">
        <v>932</v>
      </c>
      <c r="J416" s="9" t="s">
        <v>86</v>
      </c>
      <c r="K416" s="9" t="s">
        <v>54</v>
      </c>
      <c r="L416" s="9" t="s">
        <v>70</v>
      </c>
      <c r="M416" s="9" t="s">
        <v>418</v>
      </c>
      <c r="N416" s="9" t="s">
        <v>45</v>
      </c>
      <c r="O416" s="9">
        <v>1</v>
      </c>
      <c r="P416" s="9"/>
      <c r="Q416" s="9" t="s">
        <v>416</v>
      </c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2" t="str">
        <f t="shared" si="15"/>
        <v/>
      </c>
      <c r="AC416" s="17"/>
      <c r="AD416" s="17"/>
      <c r="AE416" s="17"/>
    </row>
    <row r="417" spans="1:31" ht="15" customHeight="1" x14ac:dyDescent="0.25">
      <c r="A417" s="9" t="s">
        <v>7</v>
      </c>
      <c r="B417" s="10">
        <v>44317</v>
      </c>
      <c r="C417" s="9" t="s">
        <v>68</v>
      </c>
      <c r="D417" s="11" t="str">
        <f>IFERROR(VLOOKUP(C417,'[1]Validation Source'!$E$2:$F$15,2,0),"")</f>
        <v>West</v>
      </c>
      <c r="E417" s="11" t="s">
        <v>497</v>
      </c>
      <c r="F417" t="s">
        <v>531</v>
      </c>
      <c r="G417" s="9" t="s">
        <v>41</v>
      </c>
      <c r="H417" s="9" t="s">
        <v>85</v>
      </c>
      <c r="I417" s="9" t="s">
        <v>932</v>
      </c>
      <c r="J417" s="9" t="s">
        <v>86</v>
      </c>
      <c r="K417" s="9" t="s">
        <v>54</v>
      </c>
      <c r="L417" s="9" t="s">
        <v>70</v>
      </c>
      <c r="M417" s="9" t="s">
        <v>418</v>
      </c>
      <c r="N417" s="9" t="s">
        <v>45</v>
      </c>
      <c r="O417" s="9">
        <v>1</v>
      </c>
      <c r="P417" s="9"/>
      <c r="Q417" s="9" t="s">
        <v>416</v>
      </c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2" t="str">
        <f t="shared" si="15"/>
        <v/>
      </c>
      <c r="AC417" s="17"/>
      <c r="AD417" s="17"/>
      <c r="AE417" s="17"/>
    </row>
    <row r="418" spans="1:31" ht="15" customHeight="1" x14ac:dyDescent="0.25">
      <c r="A418" s="9" t="s">
        <v>8</v>
      </c>
      <c r="B418" s="10">
        <v>44317</v>
      </c>
      <c r="C418" s="9" t="s">
        <v>68</v>
      </c>
      <c r="D418" s="11" t="str">
        <f>IFERROR(VLOOKUP(C418,'[1]Validation Source'!$E$2:$F$15,2,0),"")</f>
        <v>West</v>
      </c>
      <c r="E418" s="11" t="s">
        <v>497</v>
      </c>
      <c r="F418" t="s">
        <v>532</v>
      </c>
      <c r="G418" s="9" t="s">
        <v>41</v>
      </c>
      <c r="H418" s="9" t="s">
        <v>85</v>
      </c>
      <c r="I418" s="9" t="s">
        <v>932</v>
      </c>
      <c r="J418" s="9" t="s">
        <v>86</v>
      </c>
      <c r="K418" s="9" t="s">
        <v>54</v>
      </c>
      <c r="L418" s="9" t="s">
        <v>70</v>
      </c>
      <c r="M418" s="9" t="s">
        <v>418</v>
      </c>
      <c r="N418" s="9" t="s">
        <v>45</v>
      </c>
      <c r="O418" s="9">
        <v>1</v>
      </c>
      <c r="P418" s="9"/>
      <c r="Q418" s="9" t="s">
        <v>416</v>
      </c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2" t="str">
        <f t="shared" si="15"/>
        <v/>
      </c>
      <c r="AC418" s="17"/>
      <c r="AD418" s="17"/>
      <c r="AE418" s="17"/>
    </row>
    <row r="419" spans="1:31" ht="15" customHeight="1" x14ac:dyDescent="0.25">
      <c r="A419" s="9" t="s">
        <v>9</v>
      </c>
      <c r="B419" s="10">
        <v>44317</v>
      </c>
      <c r="C419" s="9" t="s">
        <v>68</v>
      </c>
      <c r="D419" s="11" t="str">
        <f>IFERROR(VLOOKUP(C419,'[1]Validation Source'!$E$2:$F$15,2,0),"")</f>
        <v>West</v>
      </c>
      <c r="E419" s="11" t="s">
        <v>497</v>
      </c>
      <c r="F419" t="s">
        <v>533</v>
      </c>
      <c r="G419" s="9" t="s">
        <v>41</v>
      </c>
      <c r="H419" s="9" t="s">
        <v>85</v>
      </c>
      <c r="I419" s="9" t="s">
        <v>932</v>
      </c>
      <c r="J419" s="9" t="s">
        <v>86</v>
      </c>
      <c r="K419" s="9" t="s">
        <v>54</v>
      </c>
      <c r="L419" s="9" t="s">
        <v>70</v>
      </c>
      <c r="M419" s="9" t="s">
        <v>418</v>
      </c>
      <c r="N419" s="9" t="s">
        <v>45</v>
      </c>
      <c r="O419" s="9">
        <v>1</v>
      </c>
      <c r="P419" s="9"/>
      <c r="Q419" s="9" t="s">
        <v>416</v>
      </c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2" t="str">
        <f t="shared" si="15"/>
        <v/>
      </c>
      <c r="AC419" s="17"/>
      <c r="AD419" s="17"/>
      <c r="AE419" s="17"/>
    </row>
    <row r="420" spans="1:31" ht="15" customHeight="1" x14ac:dyDescent="0.25">
      <c r="A420" s="9" t="s">
        <v>10</v>
      </c>
      <c r="B420" s="10">
        <v>44317</v>
      </c>
      <c r="C420" s="9" t="s">
        <v>68</v>
      </c>
      <c r="D420" s="11" t="str">
        <f>IFERROR(VLOOKUP(C420,'[1]Validation Source'!$E$2:$F$15,2,0),"")</f>
        <v>West</v>
      </c>
      <c r="E420" s="11" t="s">
        <v>497</v>
      </c>
      <c r="F420" t="s">
        <v>534</v>
      </c>
      <c r="G420" s="9" t="s">
        <v>41</v>
      </c>
      <c r="H420" s="9" t="s">
        <v>85</v>
      </c>
      <c r="I420" s="9" t="s">
        <v>932</v>
      </c>
      <c r="J420" s="9" t="s">
        <v>86</v>
      </c>
      <c r="K420" s="9" t="s">
        <v>54</v>
      </c>
      <c r="L420" s="9" t="s">
        <v>64</v>
      </c>
      <c r="M420" s="9" t="s">
        <v>271</v>
      </c>
      <c r="N420" s="9" t="s">
        <v>45</v>
      </c>
      <c r="O420" s="9">
        <v>1</v>
      </c>
      <c r="P420" s="9"/>
      <c r="Q420" s="9" t="s">
        <v>416</v>
      </c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2" t="str">
        <f t="shared" si="15"/>
        <v/>
      </c>
      <c r="AC420" s="17"/>
      <c r="AD420" s="17"/>
      <c r="AE420" s="17"/>
    </row>
    <row r="421" spans="1:31" ht="15" customHeight="1" x14ac:dyDescent="0.25">
      <c r="A421" s="9" t="s">
        <v>11</v>
      </c>
      <c r="B421" s="10">
        <v>44317</v>
      </c>
      <c r="C421" s="9" t="s">
        <v>68</v>
      </c>
      <c r="D421" s="11" t="str">
        <f>IFERROR(VLOOKUP(C421,'[1]Validation Source'!$E$2:$F$15,2,0),"")</f>
        <v>West</v>
      </c>
      <c r="E421" s="11" t="s">
        <v>497</v>
      </c>
      <c r="F421" t="s">
        <v>535</v>
      </c>
      <c r="G421" s="9" t="s">
        <v>41</v>
      </c>
      <c r="H421" s="9" t="s">
        <v>85</v>
      </c>
      <c r="I421" s="9" t="s">
        <v>932</v>
      </c>
      <c r="J421" s="9" t="s">
        <v>86</v>
      </c>
      <c r="K421" s="9" t="s">
        <v>54</v>
      </c>
      <c r="L421" s="9" t="s">
        <v>64</v>
      </c>
      <c r="M421" s="9" t="s">
        <v>271</v>
      </c>
      <c r="N421" s="9" t="s">
        <v>45</v>
      </c>
      <c r="O421" s="9">
        <v>1</v>
      </c>
      <c r="P421" s="9"/>
      <c r="Q421" s="9" t="s">
        <v>416</v>
      </c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2" t="str">
        <f t="shared" si="15"/>
        <v/>
      </c>
      <c r="AC421" s="17"/>
      <c r="AD421" s="17"/>
      <c r="AE421" s="17"/>
    </row>
    <row r="422" spans="1:31" ht="15" customHeight="1" x14ac:dyDescent="0.25">
      <c r="A422" s="9" t="s">
        <v>0</v>
      </c>
      <c r="B422" s="10">
        <v>44317</v>
      </c>
      <c r="C422" s="9" t="s">
        <v>40</v>
      </c>
      <c r="D422" s="11" t="str">
        <f>IFERROR(VLOOKUP(C422,'[1]Validation Source'!$E$2:$F$15,2,0),"")</f>
        <v>West</v>
      </c>
      <c r="E422" s="11" t="s">
        <v>497</v>
      </c>
      <c r="F422" t="s">
        <v>553</v>
      </c>
      <c r="G422" s="9" t="s">
        <v>41</v>
      </c>
      <c r="H422" s="9" t="s">
        <v>85</v>
      </c>
      <c r="I422" s="9" t="s">
        <v>932</v>
      </c>
      <c r="J422" s="9" t="s">
        <v>86</v>
      </c>
      <c r="K422" s="9" t="s">
        <v>54</v>
      </c>
      <c r="L422" s="9" t="s">
        <v>70</v>
      </c>
      <c r="M422" s="9" t="s">
        <v>418</v>
      </c>
      <c r="N422" s="9" t="s">
        <v>45</v>
      </c>
      <c r="O422" s="9">
        <v>1</v>
      </c>
      <c r="P422" s="9"/>
      <c r="Q422" s="9" t="s">
        <v>416</v>
      </c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2" t="str">
        <f t="shared" si="15"/>
        <v/>
      </c>
      <c r="AC422" s="17"/>
      <c r="AD422" s="17"/>
      <c r="AE422" s="17"/>
    </row>
    <row r="423" spans="1:31" ht="15" customHeight="1" x14ac:dyDescent="0.25">
      <c r="A423" s="9" t="s">
        <v>1</v>
      </c>
      <c r="B423" s="10">
        <v>44317</v>
      </c>
      <c r="C423" s="9" t="s">
        <v>442</v>
      </c>
      <c r="D423" s="11" t="str">
        <f>IFERROR(VLOOKUP(C423,'[1]Validation Source'!$E$2:$F$15,2,0),"")</f>
        <v/>
      </c>
      <c r="E423" s="11" t="s">
        <v>497</v>
      </c>
      <c r="F423" t="s">
        <v>555</v>
      </c>
      <c r="G423" s="9" t="s">
        <v>41</v>
      </c>
      <c r="H423" s="9" t="s">
        <v>85</v>
      </c>
      <c r="I423" s="9" t="s">
        <v>932</v>
      </c>
      <c r="J423" s="9" t="s">
        <v>443</v>
      </c>
      <c r="K423" s="9" t="s">
        <v>54</v>
      </c>
      <c r="L423" s="9" t="s">
        <v>44</v>
      </c>
      <c r="M423" s="9" t="s">
        <v>44</v>
      </c>
      <c r="N423" s="9" t="s">
        <v>45</v>
      </c>
      <c r="O423" s="9">
        <v>1</v>
      </c>
      <c r="P423" s="9"/>
      <c r="Q423" s="9" t="s">
        <v>416</v>
      </c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2" t="str">
        <f t="shared" si="15"/>
        <v/>
      </c>
      <c r="AC423" s="17"/>
      <c r="AD423" s="17"/>
      <c r="AE423" s="17"/>
    </row>
    <row r="424" spans="1:31" ht="15" customHeight="1" x14ac:dyDescent="0.25">
      <c r="A424" s="9" t="s">
        <v>2</v>
      </c>
      <c r="B424" s="10">
        <v>44317</v>
      </c>
      <c r="C424" s="9" t="s">
        <v>40</v>
      </c>
      <c r="D424" s="11" t="str">
        <f>IFERROR(VLOOKUP(C424,'[1]Validation Source'!$E$2:$F$15,2,0),"")</f>
        <v>West</v>
      </c>
      <c r="E424" s="11" t="s">
        <v>497</v>
      </c>
      <c r="F424" t="s">
        <v>557</v>
      </c>
      <c r="G424" s="9" t="s">
        <v>41</v>
      </c>
      <c r="H424" s="9" t="s">
        <v>85</v>
      </c>
      <c r="I424" s="9" t="s">
        <v>932</v>
      </c>
      <c r="J424" s="9" t="s">
        <v>443</v>
      </c>
      <c r="K424" s="9" t="s">
        <v>54</v>
      </c>
      <c r="L424" s="9" t="s">
        <v>115</v>
      </c>
      <c r="M424" s="9" t="s">
        <v>115</v>
      </c>
      <c r="N424" s="9" t="s">
        <v>45</v>
      </c>
      <c r="O424" s="9">
        <v>1</v>
      </c>
      <c r="P424" s="9"/>
      <c r="Q424" s="9" t="s">
        <v>416</v>
      </c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2" t="str">
        <f t="shared" si="15"/>
        <v/>
      </c>
      <c r="AC424" s="17"/>
      <c r="AD424" s="17"/>
      <c r="AE424" s="17"/>
    </row>
    <row r="425" spans="1:31" ht="15" customHeight="1" x14ac:dyDescent="0.25">
      <c r="A425" s="9" t="s">
        <v>3</v>
      </c>
      <c r="B425" s="10">
        <v>44317</v>
      </c>
      <c r="C425" s="9" t="s">
        <v>40</v>
      </c>
      <c r="D425" s="11" t="str">
        <f>IFERROR(VLOOKUP(C425,'[1]Validation Source'!$E$2:$F$15,2,0),"")</f>
        <v>West</v>
      </c>
      <c r="E425" s="11" t="s">
        <v>497</v>
      </c>
      <c r="F425" t="s">
        <v>559</v>
      </c>
      <c r="G425" s="9" t="s">
        <v>41</v>
      </c>
      <c r="H425" s="9" t="s">
        <v>85</v>
      </c>
      <c r="I425" s="9" t="s">
        <v>932</v>
      </c>
      <c r="J425" s="9" t="s">
        <v>443</v>
      </c>
      <c r="K425" s="9" t="s">
        <v>54</v>
      </c>
      <c r="L425" s="9" t="s">
        <v>70</v>
      </c>
      <c r="M425" s="9" t="s">
        <v>418</v>
      </c>
      <c r="N425" s="9" t="s">
        <v>45</v>
      </c>
      <c r="O425" s="9">
        <v>1</v>
      </c>
      <c r="P425" s="9"/>
      <c r="Q425" s="9" t="s">
        <v>416</v>
      </c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2" t="str">
        <f t="shared" si="15"/>
        <v/>
      </c>
      <c r="AC425" s="17"/>
      <c r="AD425" s="17"/>
      <c r="AE425" s="17"/>
    </row>
    <row r="426" spans="1:31" ht="15" customHeight="1" x14ac:dyDescent="0.25">
      <c r="A426" s="9" t="s">
        <v>4</v>
      </c>
      <c r="B426" s="10">
        <v>44317</v>
      </c>
      <c r="C426" s="9" t="s">
        <v>40</v>
      </c>
      <c r="D426" s="11" t="str">
        <f>IFERROR(VLOOKUP(C426,'[1]Validation Source'!$E$2:$F$15,2,0),"")</f>
        <v>West</v>
      </c>
      <c r="E426" s="11" t="s">
        <v>497</v>
      </c>
      <c r="F426" t="s">
        <v>561</v>
      </c>
      <c r="G426" s="9" t="s">
        <v>41</v>
      </c>
      <c r="H426" s="9" t="s">
        <v>85</v>
      </c>
      <c r="I426" s="9" t="s">
        <v>932</v>
      </c>
      <c r="J426" s="9" t="s">
        <v>86</v>
      </c>
      <c r="K426" s="9" t="s">
        <v>54</v>
      </c>
      <c r="L426" s="9" t="s">
        <v>64</v>
      </c>
      <c r="M426" s="9" t="s">
        <v>271</v>
      </c>
      <c r="N426" s="9" t="s">
        <v>45</v>
      </c>
      <c r="O426" s="9">
        <v>1</v>
      </c>
      <c r="P426" s="9"/>
      <c r="Q426" s="9" t="s">
        <v>416</v>
      </c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2" t="str">
        <f t="shared" si="15"/>
        <v/>
      </c>
      <c r="AC426" s="17"/>
      <c r="AD426" s="17"/>
      <c r="AE426" s="17"/>
    </row>
    <row r="427" spans="1:31" ht="15" customHeight="1" x14ac:dyDescent="0.25">
      <c r="A427" s="9" t="s">
        <v>5</v>
      </c>
      <c r="B427" s="10">
        <v>44317</v>
      </c>
      <c r="C427" s="9" t="s">
        <v>40</v>
      </c>
      <c r="D427" s="11" t="str">
        <f>IFERROR(VLOOKUP(C427,'[1]Validation Source'!$E$2:$F$15,2,0),"")</f>
        <v>West</v>
      </c>
      <c r="E427" s="11" t="s">
        <v>497</v>
      </c>
      <c r="F427" t="s">
        <v>524</v>
      </c>
      <c r="G427" s="9" t="s">
        <v>41</v>
      </c>
      <c r="H427" s="9" t="s">
        <v>85</v>
      </c>
      <c r="I427" s="9" t="s">
        <v>932</v>
      </c>
      <c r="J427" s="9" t="s">
        <v>86</v>
      </c>
      <c r="K427" s="9" t="s">
        <v>54</v>
      </c>
      <c r="L427" s="9" t="s">
        <v>44</v>
      </c>
      <c r="M427" s="9" t="s">
        <v>44</v>
      </c>
      <c r="N427" s="9" t="s">
        <v>45</v>
      </c>
      <c r="O427" s="9">
        <v>1</v>
      </c>
      <c r="P427" s="9"/>
      <c r="Q427" s="9" t="s">
        <v>416</v>
      </c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2" t="str">
        <f t="shared" si="15"/>
        <v/>
      </c>
      <c r="AC427" s="17"/>
      <c r="AD427" s="17"/>
      <c r="AE427" s="17"/>
    </row>
    <row r="428" spans="1:31" ht="15" customHeight="1" x14ac:dyDescent="0.25">
      <c r="A428" s="9" t="s">
        <v>6</v>
      </c>
      <c r="B428" s="10">
        <v>44317</v>
      </c>
      <c r="C428" s="9" t="s">
        <v>40</v>
      </c>
      <c r="D428" s="11" t="str">
        <f>IFERROR(VLOOKUP(C428,'[1]Validation Source'!$E$2:$F$15,2,0),"")</f>
        <v>West</v>
      </c>
      <c r="E428" s="11" t="s">
        <v>497</v>
      </c>
      <c r="F428" t="s">
        <v>525</v>
      </c>
      <c r="G428" s="9" t="s">
        <v>41</v>
      </c>
      <c r="H428" s="9" t="s">
        <v>85</v>
      </c>
      <c r="I428" s="9" t="s">
        <v>932</v>
      </c>
      <c r="J428" s="9" t="s">
        <v>86</v>
      </c>
      <c r="K428" s="9" t="s">
        <v>54</v>
      </c>
      <c r="L428" s="9" t="s">
        <v>44</v>
      </c>
      <c r="M428" s="9" t="s">
        <v>44</v>
      </c>
      <c r="N428" s="9" t="s">
        <v>45</v>
      </c>
      <c r="O428" s="9">
        <v>1</v>
      </c>
      <c r="P428" s="9"/>
      <c r="Q428" s="9" t="s">
        <v>416</v>
      </c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2" t="str">
        <f t="shared" si="15"/>
        <v/>
      </c>
      <c r="AC428" s="17"/>
      <c r="AD428" s="17"/>
      <c r="AE428" s="17"/>
    </row>
    <row r="429" spans="1:31" ht="15" customHeight="1" x14ac:dyDescent="0.25">
      <c r="A429" s="9" t="s">
        <v>7</v>
      </c>
      <c r="B429" s="10">
        <v>44317</v>
      </c>
      <c r="C429" s="9" t="s">
        <v>40</v>
      </c>
      <c r="D429" s="11" t="str">
        <f>IFERROR(VLOOKUP(C429,'[1]Validation Source'!$E$2:$F$15,2,0),"")</f>
        <v>West</v>
      </c>
      <c r="E429" s="11" t="s">
        <v>497</v>
      </c>
      <c r="F429" t="s">
        <v>526</v>
      </c>
      <c r="G429" s="9" t="s">
        <v>41</v>
      </c>
      <c r="H429" s="9" t="s">
        <v>85</v>
      </c>
      <c r="I429" s="9" t="s">
        <v>932</v>
      </c>
      <c r="J429" s="9" t="s">
        <v>86</v>
      </c>
      <c r="K429" s="9" t="s">
        <v>54</v>
      </c>
      <c r="L429" s="9" t="s">
        <v>44</v>
      </c>
      <c r="M429" s="9" t="s">
        <v>44</v>
      </c>
      <c r="N429" s="9" t="s">
        <v>45</v>
      </c>
      <c r="O429" s="9">
        <v>1</v>
      </c>
      <c r="P429" s="9"/>
      <c r="Q429" s="9" t="s">
        <v>416</v>
      </c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2" t="str">
        <f t="shared" si="15"/>
        <v/>
      </c>
      <c r="AC429" s="17"/>
      <c r="AD429" s="17"/>
      <c r="AE429" s="17"/>
    </row>
    <row r="430" spans="1:31" ht="15" customHeight="1" x14ac:dyDescent="0.25">
      <c r="A430" s="9" t="s">
        <v>8</v>
      </c>
      <c r="B430" s="10">
        <v>44317</v>
      </c>
      <c r="C430" s="9" t="s">
        <v>40</v>
      </c>
      <c r="D430" s="11" t="str">
        <f>IFERROR(VLOOKUP(C430,'[1]Validation Source'!$E$2:$F$15,2,0),"")</f>
        <v>West</v>
      </c>
      <c r="E430" s="11" t="s">
        <v>497</v>
      </c>
      <c r="F430" t="s">
        <v>527</v>
      </c>
      <c r="G430" s="9" t="s">
        <v>41</v>
      </c>
      <c r="H430" s="9" t="s">
        <v>85</v>
      </c>
      <c r="I430" s="9" t="s">
        <v>932</v>
      </c>
      <c r="J430" s="9" t="s">
        <v>86</v>
      </c>
      <c r="K430" s="9" t="s">
        <v>54</v>
      </c>
      <c r="L430" s="9" t="s">
        <v>115</v>
      </c>
      <c r="M430" s="9" t="s">
        <v>115</v>
      </c>
      <c r="N430" s="9" t="s">
        <v>45</v>
      </c>
      <c r="O430" s="9">
        <v>1</v>
      </c>
      <c r="P430" s="9"/>
      <c r="Q430" s="9" t="s">
        <v>416</v>
      </c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2" t="str">
        <f t="shared" si="15"/>
        <v/>
      </c>
      <c r="AC430" s="17"/>
      <c r="AD430" s="17"/>
      <c r="AE430" s="17"/>
    </row>
    <row r="431" spans="1:31" ht="15" customHeight="1" x14ac:dyDescent="0.25">
      <c r="A431" s="9" t="s">
        <v>9</v>
      </c>
      <c r="B431" s="10">
        <v>44317</v>
      </c>
      <c r="C431" s="9" t="s">
        <v>40</v>
      </c>
      <c r="D431" s="11" t="str">
        <f>IFERROR(VLOOKUP(C431,'[1]Validation Source'!$E$2:$F$15,2,0),"")</f>
        <v>West</v>
      </c>
      <c r="E431" s="11" t="s">
        <v>497</v>
      </c>
      <c r="F431" t="s">
        <v>528</v>
      </c>
      <c r="G431" s="9" t="s">
        <v>41</v>
      </c>
      <c r="H431" s="9" t="s">
        <v>85</v>
      </c>
      <c r="I431" s="9" t="s">
        <v>932</v>
      </c>
      <c r="J431" s="9" t="s">
        <v>86</v>
      </c>
      <c r="K431" s="9" t="s">
        <v>54</v>
      </c>
      <c r="L431" s="9" t="s">
        <v>115</v>
      </c>
      <c r="M431" s="9" t="s">
        <v>115</v>
      </c>
      <c r="N431" s="9" t="s">
        <v>45</v>
      </c>
      <c r="O431" s="9">
        <v>1</v>
      </c>
      <c r="P431" s="9"/>
      <c r="Q431" s="9" t="s">
        <v>416</v>
      </c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2" t="str">
        <f t="shared" si="15"/>
        <v/>
      </c>
      <c r="AC431" s="17"/>
      <c r="AD431" s="17"/>
      <c r="AE431" s="17"/>
    </row>
    <row r="432" spans="1:31" ht="15" customHeight="1" x14ac:dyDescent="0.25">
      <c r="A432" s="9" t="s">
        <v>10</v>
      </c>
      <c r="B432" s="10">
        <v>44317</v>
      </c>
      <c r="C432" s="9" t="s">
        <v>40</v>
      </c>
      <c r="D432" s="11" t="str">
        <f>IFERROR(VLOOKUP(C432,'[1]Validation Source'!$E$2:$F$15,2,0),"")</f>
        <v>West</v>
      </c>
      <c r="E432" s="11" t="s">
        <v>497</v>
      </c>
      <c r="F432" t="s">
        <v>529</v>
      </c>
      <c r="G432" s="9" t="s">
        <v>41</v>
      </c>
      <c r="H432" s="9" t="s">
        <v>85</v>
      </c>
      <c r="I432" s="9" t="s">
        <v>932</v>
      </c>
      <c r="J432" s="9" t="s">
        <v>86</v>
      </c>
      <c r="K432" s="9" t="s">
        <v>54</v>
      </c>
      <c r="L432" s="9" t="s">
        <v>77</v>
      </c>
      <c r="M432" s="9" t="s">
        <v>77</v>
      </c>
      <c r="N432" s="9" t="s">
        <v>45</v>
      </c>
      <c r="O432" s="9">
        <v>1</v>
      </c>
      <c r="P432" s="9"/>
      <c r="Q432" s="9" t="s">
        <v>416</v>
      </c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2" t="str">
        <f t="shared" si="15"/>
        <v/>
      </c>
      <c r="AC432" s="17"/>
      <c r="AD432" s="17"/>
      <c r="AE432" s="17"/>
    </row>
    <row r="433" spans="1:31" ht="15" customHeight="1" x14ac:dyDescent="0.25">
      <c r="A433" s="9" t="s">
        <v>11</v>
      </c>
      <c r="B433" s="10">
        <v>44317</v>
      </c>
      <c r="C433" s="9" t="s">
        <v>40</v>
      </c>
      <c r="D433" s="11" t="str">
        <f>IFERROR(VLOOKUP(C433,'[1]Validation Source'!$E$2:$F$15,2,0),"")</f>
        <v>West</v>
      </c>
      <c r="E433" s="11" t="s">
        <v>497</v>
      </c>
      <c r="F433" t="s">
        <v>530</v>
      </c>
      <c r="G433" s="9" t="s">
        <v>41</v>
      </c>
      <c r="H433" s="9" t="s">
        <v>85</v>
      </c>
      <c r="I433" s="9" t="s">
        <v>932</v>
      </c>
      <c r="J433" s="9" t="s">
        <v>86</v>
      </c>
      <c r="K433" s="9" t="s">
        <v>54</v>
      </c>
      <c r="L433" s="9" t="s">
        <v>44</v>
      </c>
      <c r="M433" s="9" t="s">
        <v>44</v>
      </c>
      <c r="N433" s="9" t="s">
        <v>45</v>
      </c>
      <c r="O433" s="9">
        <v>1</v>
      </c>
      <c r="P433" s="9"/>
      <c r="Q433" s="9" t="s">
        <v>416</v>
      </c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2" t="str">
        <f t="shared" si="15"/>
        <v/>
      </c>
      <c r="AC433" s="17"/>
      <c r="AD433" s="17"/>
      <c r="AE433" s="17"/>
    </row>
    <row r="434" spans="1:31" ht="15" customHeight="1" x14ac:dyDescent="0.25">
      <c r="A434" s="9" t="s">
        <v>0</v>
      </c>
      <c r="B434" s="10">
        <v>44317</v>
      </c>
      <c r="C434" s="9" t="s">
        <v>40</v>
      </c>
      <c r="D434" s="11" t="str">
        <f>IFERROR(VLOOKUP(C434,'[1]Validation Source'!$E$2:$F$15,2,0),"")</f>
        <v>West</v>
      </c>
      <c r="E434" s="11" t="s">
        <v>497</v>
      </c>
      <c r="F434" t="s">
        <v>531</v>
      </c>
      <c r="G434" s="9" t="s">
        <v>41</v>
      </c>
      <c r="H434" s="9" t="s">
        <v>85</v>
      </c>
      <c r="I434" s="9" t="s">
        <v>932</v>
      </c>
      <c r="J434" s="9" t="s">
        <v>86</v>
      </c>
      <c r="K434" s="9" t="s">
        <v>54</v>
      </c>
      <c r="L434" s="9" t="s">
        <v>44</v>
      </c>
      <c r="M434" s="9" t="s">
        <v>44</v>
      </c>
      <c r="N434" s="9" t="s">
        <v>45</v>
      </c>
      <c r="O434" s="9">
        <v>1</v>
      </c>
      <c r="P434" s="9"/>
      <c r="Q434" s="9" t="s">
        <v>416</v>
      </c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2" t="str">
        <f t="shared" si="15"/>
        <v/>
      </c>
      <c r="AC434" s="17"/>
      <c r="AD434" s="17"/>
      <c r="AE434" s="17"/>
    </row>
    <row r="435" spans="1:31" ht="15" customHeight="1" x14ac:dyDescent="0.25">
      <c r="A435" s="9" t="s">
        <v>1</v>
      </c>
      <c r="B435" s="10">
        <v>44317</v>
      </c>
      <c r="C435" s="9" t="s">
        <v>40</v>
      </c>
      <c r="D435" s="11" t="str">
        <f>IFERROR(VLOOKUP(C435,'[1]Validation Source'!$E$2:$F$15,2,0),"")</f>
        <v>West</v>
      </c>
      <c r="E435" s="11" t="s">
        <v>497</v>
      </c>
      <c r="F435" t="s">
        <v>532</v>
      </c>
      <c r="G435" s="9" t="s">
        <v>41</v>
      </c>
      <c r="H435" s="9" t="s">
        <v>85</v>
      </c>
      <c r="I435" s="9" t="s">
        <v>932</v>
      </c>
      <c r="J435" s="9" t="s">
        <v>86</v>
      </c>
      <c r="K435" s="9" t="s">
        <v>54</v>
      </c>
      <c r="L435" s="9" t="s">
        <v>44</v>
      </c>
      <c r="M435" s="9" t="s">
        <v>44</v>
      </c>
      <c r="N435" s="9" t="s">
        <v>45</v>
      </c>
      <c r="O435" s="9">
        <v>1</v>
      </c>
      <c r="P435" s="9"/>
      <c r="Q435" s="9" t="s">
        <v>416</v>
      </c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2" t="str">
        <f t="shared" si="15"/>
        <v/>
      </c>
      <c r="AC435" s="17"/>
      <c r="AD435" s="17"/>
      <c r="AE435" s="17"/>
    </row>
    <row r="436" spans="1:31" ht="15" customHeight="1" x14ac:dyDescent="0.25">
      <c r="A436" s="9" t="s">
        <v>2</v>
      </c>
      <c r="B436" s="10">
        <v>44317</v>
      </c>
      <c r="C436" s="9" t="s">
        <v>40</v>
      </c>
      <c r="D436" s="11" t="str">
        <f>IFERROR(VLOOKUP(C436,'[1]Validation Source'!$E$2:$F$15,2,0),"")</f>
        <v>West</v>
      </c>
      <c r="E436" s="11" t="s">
        <v>497</v>
      </c>
      <c r="F436" t="s">
        <v>533</v>
      </c>
      <c r="G436" s="9" t="s">
        <v>41</v>
      </c>
      <c r="H436" s="9" t="s">
        <v>85</v>
      </c>
      <c r="I436" s="9" t="s">
        <v>932</v>
      </c>
      <c r="J436" s="9" t="s">
        <v>86</v>
      </c>
      <c r="K436" s="9" t="s">
        <v>54</v>
      </c>
      <c r="L436" s="9" t="s">
        <v>115</v>
      </c>
      <c r="M436" s="9" t="s">
        <v>115</v>
      </c>
      <c r="N436" s="9" t="s">
        <v>45</v>
      </c>
      <c r="O436" s="9">
        <v>1</v>
      </c>
      <c r="P436" s="9"/>
      <c r="Q436" s="9" t="s">
        <v>416</v>
      </c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2" t="str">
        <f t="shared" si="15"/>
        <v/>
      </c>
      <c r="AC436" s="17"/>
      <c r="AD436" s="17"/>
      <c r="AE436" s="17"/>
    </row>
    <row r="437" spans="1:31" ht="15" customHeight="1" x14ac:dyDescent="0.25">
      <c r="A437" s="9" t="s">
        <v>3</v>
      </c>
      <c r="B437" s="10">
        <v>44317</v>
      </c>
      <c r="C437" s="9" t="s">
        <v>40</v>
      </c>
      <c r="D437" s="11" t="str">
        <f>IFERROR(VLOOKUP(C437,'[1]Validation Source'!$E$2:$F$15,2,0),"")</f>
        <v>West</v>
      </c>
      <c r="E437" s="11" t="s">
        <v>497</v>
      </c>
      <c r="F437" t="s">
        <v>534</v>
      </c>
      <c r="G437" s="9" t="s">
        <v>41</v>
      </c>
      <c r="H437" s="9" t="s">
        <v>85</v>
      </c>
      <c r="I437" s="9" t="s">
        <v>932</v>
      </c>
      <c r="J437" s="9" t="s">
        <v>86</v>
      </c>
      <c r="K437" s="9" t="s">
        <v>54</v>
      </c>
      <c r="L437" s="9" t="s">
        <v>115</v>
      </c>
      <c r="M437" s="9" t="s">
        <v>115</v>
      </c>
      <c r="N437" s="9" t="s">
        <v>45</v>
      </c>
      <c r="O437" s="9">
        <v>1</v>
      </c>
      <c r="P437" s="9"/>
      <c r="Q437" s="9" t="s">
        <v>416</v>
      </c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2" t="str">
        <f t="shared" si="15"/>
        <v/>
      </c>
      <c r="AC437" s="17"/>
      <c r="AD437" s="17"/>
      <c r="AE437" s="17"/>
    </row>
    <row r="438" spans="1:31" ht="15" customHeight="1" x14ac:dyDescent="0.25">
      <c r="A438" s="9" t="s">
        <v>4</v>
      </c>
      <c r="B438" s="10">
        <v>44317</v>
      </c>
      <c r="C438" s="9" t="s">
        <v>40</v>
      </c>
      <c r="D438" s="11" t="str">
        <f>IFERROR(VLOOKUP(C438,'[1]Validation Source'!$E$2:$F$15,2,0),"")</f>
        <v>West</v>
      </c>
      <c r="E438" s="11" t="s">
        <v>497</v>
      </c>
      <c r="F438" t="s">
        <v>535</v>
      </c>
      <c r="G438" s="9" t="s">
        <v>41</v>
      </c>
      <c r="H438" s="9" t="s">
        <v>85</v>
      </c>
      <c r="I438" s="9" t="s">
        <v>932</v>
      </c>
      <c r="J438" s="9" t="s">
        <v>86</v>
      </c>
      <c r="K438" s="9" t="s">
        <v>54</v>
      </c>
      <c r="L438" s="9" t="s">
        <v>44</v>
      </c>
      <c r="M438" s="9" t="s">
        <v>44</v>
      </c>
      <c r="N438" s="9" t="s">
        <v>45</v>
      </c>
      <c r="O438" s="9">
        <v>1</v>
      </c>
      <c r="P438" s="9"/>
      <c r="Q438" s="9" t="s">
        <v>416</v>
      </c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2" t="str">
        <f t="shared" si="15"/>
        <v/>
      </c>
      <c r="AC438" s="17"/>
      <c r="AD438" s="17"/>
      <c r="AE438" s="17"/>
    </row>
    <row r="439" spans="1:31" ht="15" customHeight="1" x14ac:dyDescent="0.25">
      <c r="A439" s="9" t="s">
        <v>5</v>
      </c>
      <c r="B439" s="10">
        <v>44317</v>
      </c>
      <c r="C439" s="9" t="s">
        <v>40</v>
      </c>
      <c r="D439" s="11" t="str">
        <f>IFERROR(VLOOKUP(C439,'[1]Validation Source'!$E$2:$F$15,2,0),"")</f>
        <v>West</v>
      </c>
      <c r="E439" s="11" t="s">
        <v>497</v>
      </c>
      <c r="F439" t="s">
        <v>553</v>
      </c>
      <c r="G439" s="9" t="s">
        <v>41</v>
      </c>
      <c r="H439" s="9" t="s">
        <v>85</v>
      </c>
      <c r="I439" s="9" t="s">
        <v>932</v>
      </c>
      <c r="J439" s="9" t="s">
        <v>86</v>
      </c>
      <c r="K439" s="9" t="s">
        <v>54</v>
      </c>
      <c r="L439" s="9" t="s">
        <v>70</v>
      </c>
      <c r="M439" s="9" t="s">
        <v>418</v>
      </c>
      <c r="N439" s="9" t="s">
        <v>45</v>
      </c>
      <c r="O439" s="9">
        <v>1</v>
      </c>
      <c r="P439" s="9"/>
      <c r="Q439" s="9" t="s">
        <v>416</v>
      </c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2" t="str">
        <f t="shared" si="15"/>
        <v/>
      </c>
      <c r="AC439" s="17"/>
      <c r="AD439" s="17"/>
      <c r="AE439" s="17"/>
    </row>
    <row r="440" spans="1:31" ht="15" customHeight="1" x14ac:dyDescent="0.25">
      <c r="A440" s="9" t="s">
        <v>6</v>
      </c>
      <c r="B440" s="10">
        <v>44317</v>
      </c>
      <c r="C440" s="9" t="s">
        <v>40</v>
      </c>
      <c r="D440" s="11" t="str">
        <f>IFERROR(VLOOKUP(C440,'[1]Validation Source'!$E$2:$F$15,2,0),"")</f>
        <v>West</v>
      </c>
      <c r="E440" s="11" t="s">
        <v>497</v>
      </c>
      <c r="F440" t="s">
        <v>555</v>
      </c>
      <c r="G440" s="9" t="s">
        <v>41</v>
      </c>
      <c r="H440" s="9" t="s">
        <v>85</v>
      </c>
      <c r="I440" s="9" t="s">
        <v>932</v>
      </c>
      <c r="J440" s="9" t="s">
        <v>86</v>
      </c>
      <c r="K440" s="9" t="s">
        <v>54</v>
      </c>
      <c r="L440" s="9" t="s">
        <v>64</v>
      </c>
      <c r="M440" s="9" t="s">
        <v>444</v>
      </c>
      <c r="N440" s="9" t="s">
        <v>45</v>
      </c>
      <c r="O440" s="9">
        <v>1</v>
      </c>
      <c r="P440" s="9"/>
      <c r="Q440" s="9" t="s">
        <v>416</v>
      </c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2" t="str">
        <f t="shared" si="15"/>
        <v/>
      </c>
      <c r="AC440" s="17"/>
      <c r="AD440" s="17"/>
      <c r="AE440" s="17"/>
    </row>
    <row r="441" spans="1:31" ht="15" customHeight="1" x14ac:dyDescent="0.25">
      <c r="A441" s="9" t="s">
        <v>7</v>
      </c>
      <c r="B441" s="10">
        <v>44317</v>
      </c>
      <c r="C441" s="9" t="s">
        <v>40</v>
      </c>
      <c r="D441" s="11" t="str">
        <f>IFERROR(VLOOKUP(C441,'[1]Validation Source'!$E$2:$F$15,2,0),"")</f>
        <v>West</v>
      </c>
      <c r="E441" s="11" t="s">
        <v>497</v>
      </c>
      <c r="F441" t="s">
        <v>557</v>
      </c>
      <c r="G441" s="9" t="s">
        <v>41</v>
      </c>
      <c r="H441" s="9" t="s">
        <v>85</v>
      </c>
      <c r="I441" s="9" t="s">
        <v>932</v>
      </c>
      <c r="J441" s="9" t="s">
        <v>86</v>
      </c>
      <c r="K441" s="9" t="s">
        <v>54</v>
      </c>
      <c r="L441" s="9" t="s">
        <v>64</v>
      </c>
      <c r="M441" s="9" t="s">
        <v>444</v>
      </c>
      <c r="N441" s="9" t="s">
        <v>45</v>
      </c>
      <c r="O441" s="9">
        <v>1</v>
      </c>
      <c r="P441" s="9"/>
      <c r="Q441" s="9" t="s">
        <v>416</v>
      </c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2" t="str">
        <f t="shared" si="15"/>
        <v/>
      </c>
      <c r="AC441" s="17"/>
      <c r="AD441" s="17"/>
      <c r="AE441" s="17"/>
    </row>
    <row r="442" spans="1:31" ht="15" customHeight="1" x14ac:dyDescent="0.25">
      <c r="A442" s="9" t="s">
        <v>8</v>
      </c>
      <c r="B442" s="10">
        <v>44317</v>
      </c>
      <c r="C442" s="9" t="s">
        <v>40</v>
      </c>
      <c r="D442" s="11" t="str">
        <f>IFERROR(VLOOKUP(C442,'[1]Validation Source'!$E$2:$F$15,2,0),"")</f>
        <v>West</v>
      </c>
      <c r="E442" s="11" t="s">
        <v>497</v>
      </c>
      <c r="F442" t="s">
        <v>559</v>
      </c>
      <c r="G442" s="9" t="s">
        <v>41</v>
      </c>
      <c r="H442" s="9" t="s">
        <v>85</v>
      </c>
      <c r="I442" s="9" t="s">
        <v>932</v>
      </c>
      <c r="J442" s="9" t="s">
        <v>86</v>
      </c>
      <c r="K442" s="9" t="s">
        <v>54</v>
      </c>
      <c r="L442" s="9" t="s">
        <v>64</v>
      </c>
      <c r="M442" s="9" t="s">
        <v>444</v>
      </c>
      <c r="N442" s="9" t="s">
        <v>45</v>
      </c>
      <c r="O442" s="9">
        <v>1</v>
      </c>
      <c r="P442" s="9"/>
      <c r="Q442" s="9" t="s">
        <v>416</v>
      </c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2" t="str">
        <f t="shared" si="15"/>
        <v/>
      </c>
      <c r="AC442" s="17"/>
      <c r="AD442" s="17"/>
      <c r="AE442" s="17"/>
    </row>
    <row r="443" spans="1:31" ht="15" customHeight="1" x14ac:dyDescent="0.25">
      <c r="A443" s="9" t="s">
        <v>9</v>
      </c>
      <c r="B443" s="10">
        <v>44317</v>
      </c>
      <c r="C443" s="9" t="s">
        <v>40</v>
      </c>
      <c r="D443" s="11" t="str">
        <f>IFERROR(VLOOKUP(C443,'[1]Validation Source'!$E$2:$F$15,2,0),"")</f>
        <v>West</v>
      </c>
      <c r="E443" s="11" t="s">
        <v>497</v>
      </c>
      <c r="F443" t="s">
        <v>561</v>
      </c>
      <c r="G443" s="9" t="s">
        <v>41</v>
      </c>
      <c r="H443" s="9" t="s">
        <v>85</v>
      </c>
      <c r="I443" s="9" t="s">
        <v>932</v>
      </c>
      <c r="J443" s="9" t="s">
        <v>86</v>
      </c>
      <c r="K443" s="9" t="s">
        <v>54</v>
      </c>
      <c r="L443" s="9" t="s">
        <v>64</v>
      </c>
      <c r="M443" s="9" t="s">
        <v>444</v>
      </c>
      <c r="N443" s="9" t="s">
        <v>45</v>
      </c>
      <c r="O443" s="9">
        <v>1</v>
      </c>
      <c r="P443" s="9"/>
      <c r="Q443" s="9" t="s">
        <v>416</v>
      </c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2" t="str">
        <f t="shared" si="15"/>
        <v/>
      </c>
      <c r="AC443" s="17"/>
      <c r="AD443" s="17"/>
      <c r="AE443" s="17"/>
    </row>
    <row r="444" spans="1:31" ht="15" customHeight="1" x14ac:dyDescent="0.25">
      <c r="A444" s="9" t="s">
        <v>10</v>
      </c>
      <c r="B444" s="10">
        <v>44317</v>
      </c>
      <c r="C444" s="9" t="s">
        <v>40</v>
      </c>
      <c r="D444" s="11" t="str">
        <f>IFERROR(VLOOKUP(C444,'[1]Validation Source'!$E$2:$F$15,2,0),"")</f>
        <v>West</v>
      </c>
      <c r="E444" s="11" t="s">
        <v>497</v>
      </c>
      <c r="F444" t="s">
        <v>524</v>
      </c>
      <c r="G444" s="9" t="s">
        <v>41</v>
      </c>
      <c r="H444" s="9" t="s">
        <v>85</v>
      </c>
      <c r="I444" s="9" t="s">
        <v>932</v>
      </c>
      <c r="J444" s="9" t="s">
        <v>86</v>
      </c>
      <c r="K444" s="9" t="s">
        <v>54</v>
      </c>
      <c r="L444" s="9" t="s">
        <v>64</v>
      </c>
      <c r="M444" s="9" t="s">
        <v>444</v>
      </c>
      <c r="N444" s="9" t="s">
        <v>45</v>
      </c>
      <c r="O444" s="9">
        <v>1</v>
      </c>
      <c r="P444" s="9"/>
      <c r="Q444" s="9" t="s">
        <v>416</v>
      </c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2" t="str">
        <f t="shared" si="15"/>
        <v/>
      </c>
      <c r="AC444" s="17"/>
      <c r="AD444" s="17"/>
      <c r="AE444" s="17"/>
    </row>
    <row r="445" spans="1:31" ht="15" customHeight="1" x14ac:dyDescent="0.25">
      <c r="A445" s="9" t="s">
        <v>11</v>
      </c>
      <c r="B445" s="10">
        <v>44317</v>
      </c>
      <c r="C445" s="9" t="s">
        <v>40</v>
      </c>
      <c r="D445" s="11" t="str">
        <f>IFERROR(VLOOKUP(C445,'[1]Validation Source'!$E$2:$F$15,2,0),"")</f>
        <v>West</v>
      </c>
      <c r="E445" s="11" t="s">
        <v>497</v>
      </c>
      <c r="F445" t="s">
        <v>525</v>
      </c>
      <c r="G445" s="9" t="s">
        <v>41</v>
      </c>
      <c r="H445" s="9" t="s">
        <v>85</v>
      </c>
      <c r="I445" s="9" t="s">
        <v>932</v>
      </c>
      <c r="J445" s="9" t="s">
        <v>86</v>
      </c>
      <c r="K445" s="9" t="s">
        <v>54</v>
      </c>
      <c r="L445" s="9" t="s">
        <v>64</v>
      </c>
      <c r="M445" s="9" t="s">
        <v>444</v>
      </c>
      <c r="N445" s="9" t="s">
        <v>45</v>
      </c>
      <c r="O445" s="9">
        <v>1</v>
      </c>
      <c r="P445" s="9"/>
      <c r="Q445" s="9" t="s">
        <v>416</v>
      </c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2" t="str">
        <f t="shared" si="15"/>
        <v/>
      </c>
      <c r="AC445" s="17"/>
      <c r="AD445" s="17"/>
      <c r="AE445" s="17"/>
    </row>
    <row r="446" spans="1:31" ht="15" customHeight="1" x14ac:dyDescent="0.25">
      <c r="A446" s="9" t="s">
        <v>0</v>
      </c>
      <c r="B446" s="10">
        <v>44317</v>
      </c>
      <c r="C446" s="9" t="s">
        <v>40</v>
      </c>
      <c r="D446" s="11" t="str">
        <f>IFERROR(VLOOKUP(C446,'[1]Validation Source'!$E$2:$F$15,2,0),"")</f>
        <v>West</v>
      </c>
      <c r="E446" s="11" t="s">
        <v>497</v>
      </c>
      <c r="F446" t="s">
        <v>526</v>
      </c>
      <c r="G446" s="9" t="s">
        <v>41</v>
      </c>
      <c r="H446" s="9" t="s">
        <v>85</v>
      </c>
      <c r="I446" s="9" t="s">
        <v>932</v>
      </c>
      <c r="J446" s="9" t="s">
        <v>445</v>
      </c>
      <c r="K446" s="9" t="s">
        <v>54</v>
      </c>
      <c r="L446" s="9" t="s">
        <v>77</v>
      </c>
      <c r="M446" s="9" t="s">
        <v>77</v>
      </c>
      <c r="N446" s="9" t="s">
        <v>45</v>
      </c>
      <c r="O446" s="9">
        <v>1</v>
      </c>
      <c r="P446" s="9"/>
      <c r="Q446" s="9" t="s">
        <v>416</v>
      </c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2" t="str">
        <f t="shared" si="15"/>
        <v/>
      </c>
      <c r="AC446" s="17"/>
      <c r="AD446" s="17"/>
      <c r="AE446" s="17"/>
    </row>
    <row r="447" spans="1:31" ht="15" customHeight="1" x14ac:dyDescent="0.25">
      <c r="A447" s="9" t="s">
        <v>1</v>
      </c>
      <c r="B447" s="10">
        <v>44317</v>
      </c>
      <c r="C447" s="9" t="s">
        <v>40</v>
      </c>
      <c r="D447" s="11" t="str">
        <f>IFERROR(VLOOKUP(C447,'[1]Validation Source'!$E$2:$F$15,2,0),"")</f>
        <v>West</v>
      </c>
      <c r="E447" s="11" t="s">
        <v>497</v>
      </c>
      <c r="F447" t="s">
        <v>527</v>
      </c>
      <c r="G447" s="9" t="s">
        <v>41</v>
      </c>
      <c r="H447" s="9" t="s">
        <v>85</v>
      </c>
      <c r="I447" s="9" t="s">
        <v>932</v>
      </c>
      <c r="J447" s="9" t="s">
        <v>445</v>
      </c>
      <c r="K447" s="9" t="s">
        <v>54</v>
      </c>
      <c r="L447" s="9" t="s">
        <v>77</v>
      </c>
      <c r="M447" s="9" t="s">
        <v>77</v>
      </c>
      <c r="N447" s="9" t="s">
        <v>45</v>
      </c>
      <c r="O447" s="9">
        <v>1</v>
      </c>
      <c r="P447" s="9"/>
      <c r="Q447" s="9" t="s">
        <v>416</v>
      </c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2" t="str">
        <f t="shared" si="15"/>
        <v/>
      </c>
      <c r="AC447" s="17"/>
      <c r="AD447" s="17"/>
      <c r="AE447" s="17"/>
    </row>
    <row r="448" spans="1:31" ht="15" customHeight="1" x14ac:dyDescent="0.25">
      <c r="A448" s="9" t="s">
        <v>2</v>
      </c>
      <c r="B448" s="10">
        <v>44317</v>
      </c>
      <c r="C448" s="9" t="s">
        <v>40</v>
      </c>
      <c r="D448" s="11" t="str">
        <f>IFERROR(VLOOKUP(C448,'[1]Validation Source'!$E$2:$F$15,2,0),"")</f>
        <v>West</v>
      </c>
      <c r="E448" s="11" t="s">
        <v>497</v>
      </c>
      <c r="F448" t="s">
        <v>528</v>
      </c>
      <c r="G448" s="9" t="s">
        <v>41</v>
      </c>
      <c r="H448" s="9" t="s">
        <v>85</v>
      </c>
      <c r="I448" s="9" t="s">
        <v>932</v>
      </c>
      <c r="J448" s="9" t="s">
        <v>445</v>
      </c>
      <c r="K448" s="9" t="s">
        <v>54</v>
      </c>
      <c r="L448" s="9" t="s">
        <v>115</v>
      </c>
      <c r="M448" s="9" t="s">
        <v>115</v>
      </c>
      <c r="N448" s="9" t="s">
        <v>45</v>
      </c>
      <c r="O448" s="9">
        <v>1</v>
      </c>
      <c r="P448" s="9"/>
      <c r="Q448" s="9" t="s">
        <v>416</v>
      </c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2" t="str">
        <f t="shared" si="15"/>
        <v/>
      </c>
      <c r="AC448" s="17"/>
      <c r="AD448" s="17"/>
      <c r="AE448" s="17"/>
    </row>
    <row r="449" spans="1:31" ht="15" customHeight="1" x14ac:dyDescent="0.25">
      <c r="A449" s="9" t="s">
        <v>3</v>
      </c>
      <c r="B449" s="10">
        <v>44317</v>
      </c>
      <c r="C449" s="9" t="s">
        <v>40</v>
      </c>
      <c r="D449" s="11" t="str">
        <f>IFERROR(VLOOKUP(C449,'[1]Validation Source'!$E$2:$F$15,2,0),"")</f>
        <v>West</v>
      </c>
      <c r="E449" s="11" t="s">
        <v>497</v>
      </c>
      <c r="F449" t="s">
        <v>529</v>
      </c>
      <c r="G449" s="9" t="s">
        <v>41</v>
      </c>
      <c r="H449" s="9" t="s">
        <v>85</v>
      </c>
      <c r="I449" s="9" t="s">
        <v>932</v>
      </c>
      <c r="J449" s="9" t="s">
        <v>445</v>
      </c>
      <c r="K449" s="9" t="s">
        <v>54</v>
      </c>
      <c r="L449" s="9" t="s">
        <v>115</v>
      </c>
      <c r="M449" s="9" t="s">
        <v>115</v>
      </c>
      <c r="N449" s="9" t="s">
        <v>45</v>
      </c>
      <c r="O449" s="9">
        <v>1</v>
      </c>
      <c r="P449" s="9"/>
      <c r="Q449" s="9" t="s">
        <v>416</v>
      </c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2" t="str">
        <f t="shared" si="15"/>
        <v/>
      </c>
      <c r="AC449" s="17"/>
      <c r="AD449" s="17"/>
      <c r="AE449" s="17"/>
    </row>
    <row r="450" spans="1:31" ht="15" customHeight="1" x14ac:dyDescent="0.25">
      <c r="A450" s="9" t="s">
        <v>4</v>
      </c>
      <c r="B450" s="10">
        <v>44317</v>
      </c>
      <c r="C450" s="9" t="s">
        <v>40</v>
      </c>
      <c r="D450" s="11" t="str">
        <f>IFERROR(VLOOKUP(C450,'[1]Validation Source'!$E$2:$F$15,2,0),"")</f>
        <v>West</v>
      </c>
      <c r="E450" s="11" t="s">
        <v>497</v>
      </c>
      <c r="F450" t="s">
        <v>530</v>
      </c>
      <c r="G450" s="9" t="s">
        <v>41</v>
      </c>
      <c r="H450" s="9" t="s">
        <v>85</v>
      </c>
      <c r="I450" s="9" t="s">
        <v>932</v>
      </c>
      <c r="J450" s="9" t="s">
        <v>445</v>
      </c>
      <c r="K450" s="9" t="s">
        <v>54</v>
      </c>
      <c r="L450" s="9" t="s">
        <v>115</v>
      </c>
      <c r="M450" s="9" t="s">
        <v>115</v>
      </c>
      <c r="N450" s="9" t="s">
        <v>45</v>
      </c>
      <c r="O450" s="9">
        <v>1</v>
      </c>
      <c r="P450" s="9"/>
      <c r="Q450" s="9" t="s">
        <v>416</v>
      </c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2" t="str">
        <f t="shared" si="15"/>
        <v/>
      </c>
      <c r="AC450" s="17"/>
      <c r="AD450" s="17"/>
      <c r="AE450" s="17"/>
    </row>
    <row r="451" spans="1:31" ht="15" customHeight="1" x14ac:dyDescent="0.25">
      <c r="A451" s="9" t="s">
        <v>5</v>
      </c>
      <c r="B451" s="10">
        <v>44317</v>
      </c>
      <c r="C451" s="9" t="s">
        <v>40</v>
      </c>
      <c r="D451" s="11" t="str">
        <f>IFERROR(VLOOKUP(C451,'[1]Validation Source'!$E$2:$F$15,2,0),"")</f>
        <v>West</v>
      </c>
      <c r="E451" s="11" t="s">
        <v>497</v>
      </c>
      <c r="F451" t="s">
        <v>531</v>
      </c>
      <c r="G451" s="9" t="s">
        <v>41</v>
      </c>
      <c r="H451" s="9" t="s">
        <v>85</v>
      </c>
      <c r="I451" s="9" t="s">
        <v>932</v>
      </c>
      <c r="J451" s="9" t="s">
        <v>445</v>
      </c>
      <c r="K451" s="9" t="s">
        <v>54</v>
      </c>
      <c r="L451" s="9" t="s">
        <v>115</v>
      </c>
      <c r="M451" s="9" t="s">
        <v>115</v>
      </c>
      <c r="N451" s="9" t="s">
        <v>45</v>
      </c>
      <c r="O451" s="9">
        <v>1</v>
      </c>
      <c r="P451" s="9"/>
      <c r="Q451" s="9" t="s">
        <v>416</v>
      </c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2" t="str">
        <f t="shared" si="15"/>
        <v/>
      </c>
      <c r="AC451" s="17"/>
      <c r="AD451" s="17"/>
      <c r="AE451" s="17"/>
    </row>
    <row r="452" spans="1:31" ht="15" customHeight="1" x14ac:dyDescent="0.25">
      <c r="A452" s="9" t="s">
        <v>6</v>
      </c>
      <c r="B452" s="10">
        <v>44317</v>
      </c>
      <c r="C452" s="9" t="s">
        <v>40</v>
      </c>
      <c r="D452" s="11" t="str">
        <f>IFERROR(VLOOKUP(C452,'[1]Validation Source'!$E$2:$F$15,2,0),"")</f>
        <v>West</v>
      </c>
      <c r="E452" s="11" t="s">
        <v>497</v>
      </c>
      <c r="F452" t="s">
        <v>532</v>
      </c>
      <c r="G452" s="9" t="s">
        <v>41</v>
      </c>
      <c r="H452" s="9" t="s">
        <v>85</v>
      </c>
      <c r="I452" s="9" t="s">
        <v>932</v>
      </c>
      <c r="J452" s="9" t="s">
        <v>445</v>
      </c>
      <c r="K452" s="9" t="s">
        <v>54</v>
      </c>
      <c r="L452" s="9" t="s">
        <v>44</v>
      </c>
      <c r="M452" s="9" t="s">
        <v>44</v>
      </c>
      <c r="N452" s="9" t="s">
        <v>45</v>
      </c>
      <c r="O452" s="9">
        <v>1</v>
      </c>
      <c r="P452" s="9"/>
      <c r="Q452" s="9" t="s">
        <v>416</v>
      </c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2" t="str">
        <f t="shared" si="15"/>
        <v/>
      </c>
      <c r="AC452" s="17"/>
      <c r="AD452" s="17"/>
      <c r="AE452" s="17"/>
    </row>
    <row r="453" spans="1:31" ht="15" customHeight="1" x14ac:dyDescent="0.25">
      <c r="A453" s="9" t="s">
        <v>7</v>
      </c>
      <c r="B453" s="10">
        <v>44317</v>
      </c>
      <c r="C453" s="9" t="s">
        <v>40</v>
      </c>
      <c r="D453" s="11" t="str">
        <f>IFERROR(VLOOKUP(C453,'[1]Validation Source'!$E$2:$F$15,2,0),"")</f>
        <v>West</v>
      </c>
      <c r="E453" s="11" t="s">
        <v>497</v>
      </c>
      <c r="F453" t="s">
        <v>533</v>
      </c>
      <c r="G453" s="9" t="s">
        <v>41</v>
      </c>
      <c r="H453" s="9" t="s">
        <v>85</v>
      </c>
      <c r="I453" s="9" t="s">
        <v>932</v>
      </c>
      <c r="J453" s="9" t="s">
        <v>445</v>
      </c>
      <c r="K453" s="9" t="s">
        <v>54</v>
      </c>
      <c r="L453" s="9" t="s">
        <v>44</v>
      </c>
      <c r="M453" s="9" t="s">
        <v>44</v>
      </c>
      <c r="N453" s="9" t="s">
        <v>45</v>
      </c>
      <c r="O453" s="9">
        <v>1</v>
      </c>
      <c r="P453" s="9"/>
      <c r="Q453" s="9" t="s">
        <v>416</v>
      </c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2" t="str">
        <f t="shared" ref="AB453:AB486" si="16">IF(OR(ISBLANK(Y453)),"",((Y453-X453)/X453))</f>
        <v/>
      </c>
      <c r="AC453" s="17"/>
      <c r="AD453" s="17"/>
      <c r="AE453" s="17"/>
    </row>
    <row r="454" spans="1:31" ht="15" customHeight="1" x14ac:dyDescent="0.25">
      <c r="A454" s="9" t="s">
        <v>8</v>
      </c>
      <c r="B454" s="10">
        <v>44317</v>
      </c>
      <c r="C454" s="9" t="s">
        <v>40</v>
      </c>
      <c r="D454" s="11" t="str">
        <f>IFERROR(VLOOKUP(C454,'[1]Validation Source'!$E$2:$F$15,2,0),"")</f>
        <v>West</v>
      </c>
      <c r="E454" s="11" t="s">
        <v>497</v>
      </c>
      <c r="F454" t="s">
        <v>534</v>
      </c>
      <c r="G454" s="9" t="s">
        <v>41</v>
      </c>
      <c r="H454" s="9" t="s">
        <v>85</v>
      </c>
      <c r="I454" s="9" t="s">
        <v>932</v>
      </c>
      <c r="J454" s="9" t="s">
        <v>445</v>
      </c>
      <c r="K454" s="9" t="s">
        <v>54</v>
      </c>
      <c r="L454" s="9" t="s">
        <v>44</v>
      </c>
      <c r="M454" s="9" t="s">
        <v>44</v>
      </c>
      <c r="N454" s="9" t="s">
        <v>45</v>
      </c>
      <c r="O454" s="9">
        <v>1</v>
      </c>
      <c r="P454" s="9"/>
      <c r="Q454" s="9" t="s">
        <v>416</v>
      </c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2" t="str">
        <f t="shared" si="16"/>
        <v/>
      </c>
      <c r="AC454" s="17"/>
      <c r="AD454" s="17"/>
      <c r="AE454" s="17"/>
    </row>
    <row r="455" spans="1:31" ht="15" customHeight="1" x14ac:dyDescent="0.25">
      <c r="A455" s="9" t="s">
        <v>9</v>
      </c>
      <c r="B455" s="10">
        <v>44317</v>
      </c>
      <c r="C455" s="9" t="s">
        <v>40</v>
      </c>
      <c r="D455" s="11" t="str">
        <f>IFERROR(VLOOKUP(C455,'[1]Validation Source'!$E$2:$F$15,2,0),"")</f>
        <v>West</v>
      </c>
      <c r="E455" s="11" t="s">
        <v>497</v>
      </c>
      <c r="F455" t="s">
        <v>535</v>
      </c>
      <c r="G455" s="9" t="s">
        <v>41</v>
      </c>
      <c r="H455" s="9" t="s">
        <v>85</v>
      </c>
      <c r="I455" s="9" t="s">
        <v>932</v>
      </c>
      <c r="J455" s="9" t="s">
        <v>445</v>
      </c>
      <c r="K455" s="9" t="s">
        <v>54</v>
      </c>
      <c r="L455" s="9" t="s">
        <v>44</v>
      </c>
      <c r="M455" s="9" t="s">
        <v>44</v>
      </c>
      <c r="N455" s="9" t="s">
        <v>45</v>
      </c>
      <c r="O455" s="9">
        <v>1</v>
      </c>
      <c r="P455" s="9"/>
      <c r="Q455" s="9" t="s">
        <v>416</v>
      </c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2" t="str">
        <f t="shared" si="16"/>
        <v/>
      </c>
      <c r="AC455" s="17"/>
      <c r="AD455" s="17"/>
      <c r="AE455" s="17"/>
    </row>
    <row r="456" spans="1:31" ht="15" customHeight="1" x14ac:dyDescent="0.25">
      <c r="A456" s="9" t="s">
        <v>10</v>
      </c>
      <c r="B456" s="10">
        <v>44317</v>
      </c>
      <c r="C456" s="9" t="s">
        <v>40</v>
      </c>
      <c r="D456" s="11" t="str">
        <f>IFERROR(VLOOKUP(C456,'[1]Validation Source'!$E$2:$F$15,2,0),"")</f>
        <v>West</v>
      </c>
      <c r="E456" s="11" t="s">
        <v>497</v>
      </c>
      <c r="F456" t="s">
        <v>553</v>
      </c>
      <c r="G456" s="9" t="s">
        <v>41</v>
      </c>
      <c r="H456" s="9" t="s">
        <v>85</v>
      </c>
      <c r="I456" s="9" t="s">
        <v>932</v>
      </c>
      <c r="J456" s="9" t="s">
        <v>445</v>
      </c>
      <c r="K456" s="9" t="s">
        <v>54</v>
      </c>
      <c r="L456" s="9" t="s">
        <v>70</v>
      </c>
      <c r="M456" s="9" t="s">
        <v>418</v>
      </c>
      <c r="N456" s="9" t="s">
        <v>45</v>
      </c>
      <c r="O456" s="9">
        <v>1</v>
      </c>
      <c r="P456" s="9"/>
      <c r="Q456" s="9" t="s">
        <v>416</v>
      </c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2" t="str">
        <f t="shared" si="16"/>
        <v/>
      </c>
      <c r="AC456" s="17"/>
      <c r="AD456" s="17"/>
      <c r="AE456" s="17"/>
    </row>
    <row r="457" spans="1:31" ht="15" customHeight="1" x14ac:dyDescent="0.25">
      <c r="A457" s="9" t="s">
        <v>11</v>
      </c>
      <c r="B457" s="10">
        <v>44317</v>
      </c>
      <c r="C457" s="9" t="s">
        <v>40</v>
      </c>
      <c r="D457" s="11" t="str">
        <f>IFERROR(VLOOKUP(C457,'[1]Validation Source'!$E$2:$F$15,2,0),"")</f>
        <v>West</v>
      </c>
      <c r="E457" s="11" t="s">
        <v>497</v>
      </c>
      <c r="F457" t="s">
        <v>555</v>
      </c>
      <c r="G457" s="9" t="s">
        <v>41</v>
      </c>
      <c r="H457" s="9" t="s">
        <v>85</v>
      </c>
      <c r="I457" s="9" t="s">
        <v>932</v>
      </c>
      <c r="J457" s="9" t="s">
        <v>445</v>
      </c>
      <c r="K457" s="9" t="s">
        <v>54</v>
      </c>
      <c r="L457" s="9" t="s">
        <v>70</v>
      </c>
      <c r="M457" s="9" t="s">
        <v>418</v>
      </c>
      <c r="N457" s="9" t="s">
        <v>45</v>
      </c>
      <c r="O457" s="9">
        <v>1</v>
      </c>
      <c r="P457" s="9"/>
      <c r="Q457" s="9" t="s">
        <v>416</v>
      </c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2" t="str">
        <f t="shared" si="16"/>
        <v/>
      </c>
      <c r="AC457" s="17"/>
      <c r="AD457" s="17"/>
      <c r="AE457" s="17"/>
    </row>
    <row r="458" spans="1:31" ht="15" customHeight="1" x14ac:dyDescent="0.25">
      <c r="A458" s="9" t="s">
        <v>0</v>
      </c>
      <c r="B458" s="10">
        <v>44317</v>
      </c>
      <c r="C458" s="9" t="s">
        <v>40</v>
      </c>
      <c r="D458" s="11" t="str">
        <f>IFERROR(VLOOKUP(C458,'[1]Validation Source'!$E$2:$F$15,2,0),"")</f>
        <v>West</v>
      </c>
      <c r="E458" s="11" t="s">
        <v>497</v>
      </c>
      <c r="F458" t="s">
        <v>557</v>
      </c>
      <c r="G458" s="9" t="s">
        <v>41</v>
      </c>
      <c r="H458" s="9" t="s">
        <v>85</v>
      </c>
      <c r="I458" s="9" t="s">
        <v>932</v>
      </c>
      <c r="J458" s="9" t="s">
        <v>445</v>
      </c>
      <c r="K458" s="9" t="s">
        <v>54</v>
      </c>
      <c r="L458" s="9" t="s">
        <v>70</v>
      </c>
      <c r="M458" s="9" t="s">
        <v>418</v>
      </c>
      <c r="N458" s="9" t="s">
        <v>45</v>
      </c>
      <c r="O458" s="9">
        <v>1</v>
      </c>
      <c r="P458" s="9"/>
      <c r="Q458" s="9" t="s">
        <v>416</v>
      </c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2" t="str">
        <f t="shared" si="16"/>
        <v/>
      </c>
      <c r="AC458" s="17"/>
      <c r="AD458" s="17"/>
      <c r="AE458" s="17"/>
    </row>
    <row r="459" spans="1:31" ht="15" customHeight="1" x14ac:dyDescent="0.25">
      <c r="A459" s="9" t="s">
        <v>1</v>
      </c>
      <c r="B459" s="10">
        <v>44317</v>
      </c>
      <c r="C459" s="9" t="s">
        <v>40</v>
      </c>
      <c r="D459" s="11" t="str">
        <f>IFERROR(VLOOKUP(C459,'[1]Validation Source'!$E$2:$F$15,2,0),"")</f>
        <v>West</v>
      </c>
      <c r="E459" s="11" t="s">
        <v>497</v>
      </c>
      <c r="F459" t="s">
        <v>559</v>
      </c>
      <c r="G459" s="9" t="s">
        <v>41</v>
      </c>
      <c r="H459" s="9" t="s">
        <v>85</v>
      </c>
      <c r="I459" s="9" t="s">
        <v>932</v>
      </c>
      <c r="J459" s="9" t="s">
        <v>445</v>
      </c>
      <c r="K459" s="9" t="s">
        <v>54</v>
      </c>
      <c r="L459" s="9" t="s">
        <v>70</v>
      </c>
      <c r="M459" s="9" t="s">
        <v>418</v>
      </c>
      <c r="N459" s="9" t="s">
        <v>45</v>
      </c>
      <c r="O459" s="9">
        <v>1</v>
      </c>
      <c r="P459" s="9"/>
      <c r="Q459" s="9" t="s">
        <v>416</v>
      </c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2" t="str">
        <f t="shared" si="16"/>
        <v/>
      </c>
      <c r="AC459" s="17"/>
      <c r="AD459" s="17"/>
      <c r="AE459" s="17"/>
    </row>
    <row r="460" spans="1:31" ht="15" customHeight="1" x14ac:dyDescent="0.25">
      <c r="A460" s="9" t="s">
        <v>2</v>
      </c>
      <c r="B460" s="10">
        <v>44317</v>
      </c>
      <c r="C460" s="9" t="s">
        <v>40</v>
      </c>
      <c r="D460" s="11" t="str">
        <f>IFERROR(VLOOKUP(C460,'[1]Validation Source'!$E$2:$F$15,2,0),"")</f>
        <v>West</v>
      </c>
      <c r="E460" s="11" t="s">
        <v>497</v>
      </c>
      <c r="F460" t="s">
        <v>561</v>
      </c>
      <c r="G460" s="9" t="s">
        <v>41</v>
      </c>
      <c r="H460" s="9" t="s">
        <v>85</v>
      </c>
      <c r="I460" s="9" t="s">
        <v>932</v>
      </c>
      <c r="J460" s="9" t="s">
        <v>445</v>
      </c>
      <c r="K460" s="9" t="s">
        <v>54</v>
      </c>
      <c r="L460" s="9" t="s">
        <v>70</v>
      </c>
      <c r="M460" s="9" t="s">
        <v>418</v>
      </c>
      <c r="N460" s="9" t="s">
        <v>45</v>
      </c>
      <c r="O460" s="9">
        <v>1</v>
      </c>
      <c r="P460" s="9"/>
      <c r="Q460" s="9" t="s">
        <v>416</v>
      </c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2" t="str">
        <f t="shared" si="16"/>
        <v/>
      </c>
      <c r="AC460" s="17"/>
      <c r="AD460" s="17"/>
      <c r="AE460" s="17"/>
    </row>
    <row r="461" spans="1:31" ht="15" customHeight="1" x14ac:dyDescent="0.25">
      <c r="A461" s="9" t="s">
        <v>3</v>
      </c>
      <c r="B461" s="10">
        <v>44491</v>
      </c>
      <c r="C461" s="9" t="s">
        <v>84</v>
      </c>
      <c r="D461" s="11" t="str">
        <f>IFERROR(VLOOKUP(C461,'[1]Validation Source'!$E$2:$F$15,2,0),"")</f>
        <v>South</v>
      </c>
      <c r="E461" s="11" t="s">
        <v>494</v>
      </c>
      <c r="F461" t="s">
        <v>524</v>
      </c>
      <c r="G461" s="9" t="s">
        <v>41</v>
      </c>
      <c r="H461" s="9" t="s">
        <v>563</v>
      </c>
      <c r="I461" s="9" t="s">
        <v>933</v>
      </c>
      <c r="J461" s="9" t="s">
        <v>446</v>
      </c>
      <c r="K461" s="9" t="s">
        <v>43</v>
      </c>
      <c r="L461" s="9" t="s">
        <v>44</v>
      </c>
      <c r="M461" s="9" t="s">
        <v>44</v>
      </c>
      <c r="N461" s="9" t="s">
        <v>45</v>
      </c>
      <c r="O461" s="9">
        <v>1</v>
      </c>
      <c r="P461" s="9"/>
      <c r="Q461" s="9" t="s">
        <v>112</v>
      </c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2" t="str">
        <f t="shared" si="16"/>
        <v/>
      </c>
      <c r="AC461" s="17"/>
      <c r="AD461" s="17"/>
      <c r="AE461" s="17"/>
    </row>
    <row r="462" spans="1:31" ht="15" customHeight="1" x14ac:dyDescent="0.25">
      <c r="A462" s="9" t="s">
        <v>4</v>
      </c>
      <c r="B462" s="10">
        <v>44491</v>
      </c>
      <c r="C462" s="9" t="s">
        <v>84</v>
      </c>
      <c r="D462" s="11" t="str">
        <f>IFERROR(VLOOKUP(C462,'[1]Validation Source'!$E$2:$F$15,2,0),"")</f>
        <v>South</v>
      </c>
      <c r="E462" s="11" t="s">
        <v>494</v>
      </c>
      <c r="F462" t="s">
        <v>525</v>
      </c>
      <c r="G462" s="9" t="s">
        <v>41</v>
      </c>
      <c r="H462" s="9" t="s">
        <v>563</v>
      </c>
      <c r="I462" s="9" t="s">
        <v>933</v>
      </c>
      <c r="J462" s="9" t="s">
        <v>81</v>
      </c>
      <c r="K462" s="9" t="s">
        <v>54</v>
      </c>
      <c r="L462" s="9" t="s">
        <v>44</v>
      </c>
      <c r="M462" s="9" t="s">
        <v>44</v>
      </c>
      <c r="N462" s="9" t="s">
        <v>45</v>
      </c>
      <c r="O462" s="9">
        <v>1</v>
      </c>
      <c r="P462" s="9"/>
      <c r="Q462" s="9" t="s">
        <v>112</v>
      </c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2" t="str">
        <f t="shared" si="16"/>
        <v/>
      </c>
      <c r="AC462" s="17"/>
      <c r="AD462" s="17"/>
      <c r="AE462" s="17"/>
    </row>
    <row r="463" spans="1:31" ht="15" customHeight="1" x14ac:dyDescent="0.25">
      <c r="A463" s="9" t="s">
        <v>5</v>
      </c>
      <c r="B463" s="10">
        <v>44251</v>
      </c>
      <c r="C463" s="9" t="s">
        <v>84</v>
      </c>
      <c r="D463" s="11" t="str">
        <f>IFERROR(VLOOKUP(C463,'[1]Validation Source'!$E$2:$F$15,2,0),"")</f>
        <v>South</v>
      </c>
      <c r="E463" s="11" t="s">
        <v>493</v>
      </c>
      <c r="F463" t="s">
        <v>526</v>
      </c>
      <c r="G463" s="9" t="s">
        <v>41</v>
      </c>
      <c r="H463" s="9" t="s">
        <v>563</v>
      </c>
      <c r="I463" s="9" t="s">
        <v>933</v>
      </c>
      <c r="J463" s="9" t="s">
        <v>81</v>
      </c>
      <c r="K463" s="9" t="s">
        <v>54</v>
      </c>
      <c r="L463" s="9" t="s">
        <v>64</v>
      </c>
      <c r="M463" s="9" t="s">
        <v>444</v>
      </c>
      <c r="N463" s="9" t="s">
        <v>45</v>
      </c>
      <c r="O463" s="9">
        <v>1</v>
      </c>
      <c r="P463" s="9"/>
      <c r="Q463" s="9" t="s">
        <v>112</v>
      </c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2" t="str">
        <f t="shared" si="16"/>
        <v/>
      </c>
      <c r="AC463" s="17"/>
      <c r="AD463" s="17"/>
      <c r="AE463" s="17"/>
    </row>
    <row r="464" spans="1:31" ht="15" customHeight="1" x14ac:dyDescent="0.25">
      <c r="A464" s="9" t="s">
        <v>6</v>
      </c>
      <c r="B464" s="10">
        <v>44251</v>
      </c>
      <c r="C464" s="9" t="s">
        <v>84</v>
      </c>
      <c r="D464" s="11" t="str">
        <f>IFERROR(VLOOKUP(C464,'[1]Validation Source'!$E$2:$F$15,2,0),"")</f>
        <v>South</v>
      </c>
      <c r="E464" s="11" t="s">
        <v>493</v>
      </c>
      <c r="F464" t="s">
        <v>527</v>
      </c>
      <c r="G464" s="9" t="s">
        <v>41</v>
      </c>
      <c r="H464" s="9" t="s">
        <v>563</v>
      </c>
      <c r="I464" s="9" t="s">
        <v>933</v>
      </c>
      <c r="J464" s="9" t="s">
        <v>81</v>
      </c>
      <c r="K464" s="9" t="s">
        <v>54</v>
      </c>
      <c r="L464" s="9" t="s">
        <v>64</v>
      </c>
      <c r="M464" s="9" t="s">
        <v>444</v>
      </c>
      <c r="N464" s="9" t="s">
        <v>45</v>
      </c>
      <c r="O464" s="9">
        <v>1</v>
      </c>
      <c r="P464" s="9"/>
      <c r="Q464" s="9" t="s">
        <v>112</v>
      </c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2" t="str">
        <f t="shared" si="16"/>
        <v/>
      </c>
      <c r="AC464" s="17"/>
      <c r="AD464" s="17"/>
      <c r="AE464" s="17"/>
    </row>
    <row r="465" spans="1:31" ht="15" customHeight="1" x14ac:dyDescent="0.25">
      <c r="A465" s="9" t="s">
        <v>7</v>
      </c>
      <c r="B465" s="10">
        <v>44251</v>
      </c>
      <c r="C465" s="9" t="s">
        <v>84</v>
      </c>
      <c r="D465" s="11" t="str">
        <f>IFERROR(VLOOKUP(C465,'[1]Validation Source'!$E$2:$F$15,2,0),"")</f>
        <v>South</v>
      </c>
      <c r="E465" s="11" t="s">
        <v>493</v>
      </c>
      <c r="F465" t="s">
        <v>528</v>
      </c>
      <c r="G465" s="9" t="s">
        <v>41</v>
      </c>
      <c r="H465" s="9" t="s">
        <v>563</v>
      </c>
      <c r="I465" s="9" t="s">
        <v>933</v>
      </c>
      <c r="J465" s="9" t="s">
        <v>189</v>
      </c>
      <c r="K465" s="9" t="s">
        <v>108</v>
      </c>
      <c r="L465" s="9" t="s">
        <v>64</v>
      </c>
      <c r="M465" s="9" t="s">
        <v>271</v>
      </c>
      <c r="N465" s="9" t="s">
        <v>45</v>
      </c>
      <c r="O465" s="9">
        <v>1</v>
      </c>
      <c r="P465" s="9"/>
      <c r="Q465" s="9" t="s">
        <v>112</v>
      </c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2" t="str">
        <f t="shared" si="16"/>
        <v/>
      </c>
      <c r="AC465" s="17"/>
      <c r="AD465" s="17"/>
      <c r="AE465" s="17"/>
    </row>
    <row r="466" spans="1:31" ht="15" customHeight="1" x14ac:dyDescent="0.25">
      <c r="A466" s="9" t="s">
        <v>8</v>
      </c>
      <c r="B466" s="10">
        <v>44251</v>
      </c>
      <c r="C466" s="9" t="s">
        <v>84</v>
      </c>
      <c r="D466" s="11" t="str">
        <f>IFERROR(VLOOKUP(C466,'[1]Validation Source'!$E$2:$F$15,2,0),"")</f>
        <v>South</v>
      </c>
      <c r="E466" s="11" t="s">
        <v>493</v>
      </c>
      <c r="F466" t="s">
        <v>529</v>
      </c>
      <c r="G466" s="9" t="s">
        <v>41</v>
      </c>
      <c r="H466" s="9" t="s">
        <v>563</v>
      </c>
      <c r="I466" s="9" t="s">
        <v>933</v>
      </c>
      <c r="J466" s="9" t="s">
        <v>189</v>
      </c>
      <c r="K466" s="9" t="s">
        <v>108</v>
      </c>
      <c r="L466" s="9" t="s">
        <v>64</v>
      </c>
      <c r="M466" s="9" t="s">
        <v>271</v>
      </c>
      <c r="N466" s="9" t="s">
        <v>45</v>
      </c>
      <c r="O466" s="9">
        <v>1</v>
      </c>
      <c r="P466" s="9"/>
      <c r="Q466" s="9" t="s">
        <v>112</v>
      </c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2" t="str">
        <f t="shared" si="16"/>
        <v/>
      </c>
      <c r="AC466" s="17"/>
      <c r="AD466" s="17"/>
      <c r="AE466" s="17"/>
    </row>
    <row r="467" spans="1:31" ht="15" customHeight="1" x14ac:dyDescent="0.25">
      <c r="A467" s="9" t="s">
        <v>9</v>
      </c>
      <c r="B467" s="10">
        <v>44251</v>
      </c>
      <c r="C467" s="9" t="s">
        <v>84</v>
      </c>
      <c r="D467" s="11" t="str">
        <f>IFERROR(VLOOKUP(C467,'[1]Validation Source'!$E$2:$F$15,2,0),"")</f>
        <v>South</v>
      </c>
      <c r="E467" s="11" t="s">
        <v>493</v>
      </c>
      <c r="F467" t="s">
        <v>530</v>
      </c>
      <c r="G467" s="9" t="s">
        <v>41</v>
      </c>
      <c r="H467" s="9" t="s">
        <v>563</v>
      </c>
      <c r="I467" s="9" t="s">
        <v>933</v>
      </c>
      <c r="J467" s="9" t="s">
        <v>189</v>
      </c>
      <c r="K467" s="9" t="s">
        <v>108</v>
      </c>
      <c r="L467" s="9" t="s">
        <v>64</v>
      </c>
      <c r="M467" s="9" t="s">
        <v>271</v>
      </c>
      <c r="N467" s="9" t="s">
        <v>45</v>
      </c>
      <c r="O467" s="9">
        <v>1</v>
      </c>
      <c r="P467" s="9"/>
      <c r="Q467" s="9" t="s">
        <v>112</v>
      </c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2" t="str">
        <f t="shared" si="16"/>
        <v/>
      </c>
      <c r="AC467" s="17"/>
      <c r="AD467" s="17"/>
      <c r="AE467" s="17"/>
    </row>
    <row r="468" spans="1:31" ht="15" customHeight="1" x14ac:dyDescent="0.25">
      <c r="A468" s="9" t="s">
        <v>10</v>
      </c>
      <c r="B468" s="10">
        <v>44258</v>
      </c>
      <c r="C468" s="9" t="s">
        <v>84</v>
      </c>
      <c r="D468" s="11" t="str">
        <f>IFERROR(VLOOKUP(C468,'[1]Validation Source'!$E$2:$F$15,2,0),"")</f>
        <v>South</v>
      </c>
      <c r="E468" s="11" t="s">
        <v>493</v>
      </c>
      <c r="F468" t="s">
        <v>531</v>
      </c>
      <c r="G468" s="9" t="s">
        <v>41</v>
      </c>
      <c r="H468" s="9" t="s">
        <v>563</v>
      </c>
      <c r="I468" s="9" t="s">
        <v>933</v>
      </c>
      <c r="J468" s="9" t="s">
        <v>447</v>
      </c>
      <c r="K468" s="9" t="s">
        <v>43</v>
      </c>
      <c r="L468" s="9" t="s">
        <v>44</v>
      </c>
      <c r="M468" s="9" t="s">
        <v>44</v>
      </c>
      <c r="N468" s="9" t="s">
        <v>45</v>
      </c>
      <c r="O468" s="9">
        <v>1</v>
      </c>
      <c r="P468" s="9"/>
      <c r="Q468" s="9" t="s">
        <v>112</v>
      </c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2" t="str">
        <f t="shared" si="16"/>
        <v/>
      </c>
      <c r="AC468" s="17"/>
      <c r="AD468" s="17"/>
      <c r="AE468" s="17"/>
    </row>
    <row r="469" spans="1:31" ht="15" customHeight="1" x14ac:dyDescent="0.25">
      <c r="A469" s="9" t="s">
        <v>11</v>
      </c>
      <c r="B469" s="10">
        <v>44260</v>
      </c>
      <c r="C469" s="9" t="s">
        <v>84</v>
      </c>
      <c r="D469" s="11" t="str">
        <f>IFERROR(VLOOKUP(C469,'[1]Validation Source'!$E$2:$F$15,2,0),"")</f>
        <v>South</v>
      </c>
      <c r="E469" s="11" t="s">
        <v>493</v>
      </c>
      <c r="F469" t="s">
        <v>532</v>
      </c>
      <c r="G469" s="9" t="s">
        <v>41</v>
      </c>
      <c r="H469" s="9" t="s">
        <v>563</v>
      </c>
      <c r="I469" s="9" t="s">
        <v>933</v>
      </c>
      <c r="J469" s="9" t="s">
        <v>448</v>
      </c>
      <c r="K469" s="9" t="s">
        <v>108</v>
      </c>
      <c r="L469" s="9" t="s">
        <v>44</v>
      </c>
      <c r="M469" s="9" t="s">
        <v>44</v>
      </c>
      <c r="N469" s="9" t="s">
        <v>45</v>
      </c>
      <c r="O469" s="9">
        <v>1</v>
      </c>
      <c r="P469" s="9"/>
      <c r="Q469" s="9" t="s">
        <v>112</v>
      </c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2" t="str">
        <f t="shared" si="16"/>
        <v/>
      </c>
      <c r="AC469" s="17"/>
      <c r="AD469" s="17"/>
      <c r="AE469" s="17"/>
    </row>
    <row r="470" spans="1:31" ht="15" customHeight="1" x14ac:dyDescent="0.25">
      <c r="A470" s="9" t="s">
        <v>0</v>
      </c>
      <c r="B470" s="10">
        <v>44260</v>
      </c>
      <c r="C470" s="9" t="s">
        <v>84</v>
      </c>
      <c r="D470" s="11" t="str">
        <f>IFERROR(VLOOKUP(C470,'[1]Validation Source'!$E$2:$F$15,2,0),"")</f>
        <v>South</v>
      </c>
      <c r="E470" s="11" t="s">
        <v>493</v>
      </c>
      <c r="F470" t="s">
        <v>533</v>
      </c>
      <c r="G470" s="9" t="s">
        <v>41</v>
      </c>
      <c r="H470" s="9" t="s">
        <v>563</v>
      </c>
      <c r="I470" s="9" t="s">
        <v>933</v>
      </c>
      <c r="J470" s="9" t="s">
        <v>448</v>
      </c>
      <c r="K470" s="9" t="s">
        <v>108</v>
      </c>
      <c r="L470" s="9" t="s">
        <v>44</v>
      </c>
      <c r="M470" s="9" t="s">
        <v>44</v>
      </c>
      <c r="N470" s="9" t="s">
        <v>45</v>
      </c>
      <c r="O470" s="9">
        <v>1</v>
      </c>
      <c r="P470" s="9"/>
      <c r="Q470" s="9" t="s">
        <v>112</v>
      </c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2" t="str">
        <f t="shared" si="16"/>
        <v/>
      </c>
      <c r="AC470" s="17"/>
      <c r="AD470" s="17"/>
      <c r="AE470" s="17"/>
    </row>
    <row r="471" spans="1:31" ht="15" customHeight="1" x14ac:dyDescent="0.25">
      <c r="A471" s="9" t="s">
        <v>1</v>
      </c>
      <c r="B471" s="10">
        <v>44260</v>
      </c>
      <c r="C471" s="9" t="s">
        <v>84</v>
      </c>
      <c r="D471" s="11" t="str">
        <f>IFERROR(VLOOKUP(C471,'[1]Validation Source'!$E$2:$F$15,2,0),"")</f>
        <v>South</v>
      </c>
      <c r="E471" s="11" t="s">
        <v>493</v>
      </c>
      <c r="F471" t="s">
        <v>534</v>
      </c>
      <c r="G471" s="9" t="s">
        <v>41</v>
      </c>
      <c r="H471" s="9" t="s">
        <v>563</v>
      </c>
      <c r="I471" s="9" t="s">
        <v>933</v>
      </c>
      <c r="J471" s="9" t="s">
        <v>448</v>
      </c>
      <c r="K471" s="9" t="s">
        <v>108</v>
      </c>
      <c r="L471" s="9" t="s">
        <v>44</v>
      </c>
      <c r="M471" s="9" t="s">
        <v>44</v>
      </c>
      <c r="N471" s="9" t="s">
        <v>45</v>
      </c>
      <c r="O471" s="9">
        <v>1</v>
      </c>
      <c r="P471" s="9"/>
      <c r="Q471" s="9" t="s">
        <v>112</v>
      </c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2" t="str">
        <f t="shared" si="16"/>
        <v/>
      </c>
      <c r="AC471" s="17"/>
      <c r="AD471" s="17"/>
      <c r="AE471" s="17"/>
    </row>
    <row r="472" spans="1:31" ht="15" customHeight="1" x14ac:dyDescent="0.25">
      <c r="A472" s="9" t="s">
        <v>2</v>
      </c>
      <c r="B472" s="10">
        <v>44278</v>
      </c>
      <c r="C472" s="9" t="s">
        <v>84</v>
      </c>
      <c r="D472" s="11" t="str">
        <f>IFERROR(VLOOKUP(C472,'[1]Validation Source'!$E$2:$F$15,2,0),"")</f>
        <v>South</v>
      </c>
      <c r="E472" s="11" t="s">
        <v>493</v>
      </c>
      <c r="F472" t="s">
        <v>535</v>
      </c>
      <c r="G472" s="9" t="s">
        <v>41</v>
      </c>
      <c r="H472" s="9" t="s">
        <v>563</v>
      </c>
      <c r="I472" s="9" t="s">
        <v>933</v>
      </c>
      <c r="J472" s="9" t="s">
        <v>449</v>
      </c>
      <c r="K472" s="9" t="s">
        <v>43</v>
      </c>
      <c r="L472" s="9" t="s">
        <v>44</v>
      </c>
      <c r="M472" s="9" t="s">
        <v>44</v>
      </c>
      <c r="N472" s="9" t="s">
        <v>45</v>
      </c>
      <c r="O472" s="9">
        <v>1</v>
      </c>
      <c r="P472" s="9"/>
      <c r="Q472" s="9" t="s">
        <v>112</v>
      </c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2" t="str">
        <f t="shared" si="16"/>
        <v/>
      </c>
      <c r="AC472" s="17"/>
      <c r="AD472" s="17"/>
      <c r="AE472" s="17"/>
    </row>
    <row r="473" spans="1:31" ht="15" customHeight="1" x14ac:dyDescent="0.25">
      <c r="A473" s="9" t="s">
        <v>3</v>
      </c>
      <c r="B473" s="10">
        <v>44287</v>
      </c>
      <c r="C473" s="9" t="s">
        <v>84</v>
      </c>
      <c r="D473" s="11" t="str">
        <f>IFERROR(VLOOKUP(C473,'[1]Validation Source'!$E$2:$F$15,2,0),"")</f>
        <v>South</v>
      </c>
      <c r="E473" s="11" t="s">
        <v>493</v>
      </c>
      <c r="F473" t="s">
        <v>553</v>
      </c>
      <c r="G473" s="9" t="s">
        <v>41</v>
      </c>
      <c r="H473" s="9" t="s">
        <v>563</v>
      </c>
      <c r="I473" s="9" t="s">
        <v>933</v>
      </c>
      <c r="J473" s="9" t="s">
        <v>450</v>
      </c>
      <c r="K473" s="9" t="s">
        <v>43</v>
      </c>
      <c r="L473" s="9" t="s">
        <v>70</v>
      </c>
      <c r="M473" s="9" t="s">
        <v>418</v>
      </c>
      <c r="N473" s="9" t="s">
        <v>45</v>
      </c>
      <c r="O473" s="9">
        <v>1</v>
      </c>
      <c r="P473" s="9"/>
      <c r="Q473" s="9" t="s">
        <v>112</v>
      </c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2" t="str">
        <f t="shared" si="16"/>
        <v/>
      </c>
      <c r="AC473" s="17"/>
      <c r="AD473" s="17"/>
      <c r="AE473" s="17"/>
    </row>
    <row r="474" spans="1:31" ht="15" customHeight="1" x14ac:dyDescent="0.25">
      <c r="A474" s="9" t="s">
        <v>4</v>
      </c>
      <c r="B474" s="10">
        <v>44287</v>
      </c>
      <c r="C474" s="9" t="s">
        <v>84</v>
      </c>
      <c r="D474" s="11" t="str">
        <f>IFERROR(VLOOKUP(C474,'[1]Validation Source'!$E$2:$F$15,2,0),"")</f>
        <v>South</v>
      </c>
      <c r="E474" s="11" t="s">
        <v>493</v>
      </c>
      <c r="F474" t="s">
        <v>555</v>
      </c>
      <c r="G474" s="9" t="s">
        <v>41</v>
      </c>
      <c r="H474" s="9" t="s">
        <v>563</v>
      </c>
      <c r="I474" s="9" t="s">
        <v>933</v>
      </c>
      <c r="J474" s="9" t="s">
        <v>450</v>
      </c>
      <c r="K474" s="9" t="s">
        <v>43</v>
      </c>
      <c r="L474" s="9" t="s">
        <v>44</v>
      </c>
      <c r="M474" s="9" t="s">
        <v>44</v>
      </c>
      <c r="N474" s="9" t="s">
        <v>45</v>
      </c>
      <c r="O474" s="9">
        <v>1</v>
      </c>
      <c r="P474" s="9"/>
      <c r="Q474" s="9" t="s">
        <v>112</v>
      </c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2" t="str">
        <f t="shared" si="16"/>
        <v/>
      </c>
      <c r="AC474" s="17"/>
      <c r="AD474" s="17"/>
      <c r="AE474" s="17"/>
    </row>
    <row r="475" spans="1:31" ht="15" customHeight="1" x14ac:dyDescent="0.25">
      <c r="A475" s="9" t="s">
        <v>5</v>
      </c>
      <c r="B475" s="10">
        <v>44278</v>
      </c>
      <c r="C475" s="9" t="s">
        <v>84</v>
      </c>
      <c r="D475" s="11" t="str">
        <f>IFERROR(VLOOKUP(C475,'[1]Validation Source'!$E$2:$F$15,2,0),"")</f>
        <v>South</v>
      </c>
      <c r="E475" s="11" t="s">
        <v>493</v>
      </c>
      <c r="F475" t="s">
        <v>557</v>
      </c>
      <c r="G475" s="9" t="s">
        <v>41</v>
      </c>
      <c r="H475" s="9" t="s">
        <v>563</v>
      </c>
      <c r="I475" s="9" t="s">
        <v>933</v>
      </c>
      <c r="J475" s="9" t="s">
        <v>189</v>
      </c>
      <c r="K475" s="9" t="s">
        <v>108</v>
      </c>
      <c r="L475" s="9" t="s">
        <v>44</v>
      </c>
      <c r="M475" s="9" t="s">
        <v>44</v>
      </c>
      <c r="N475" s="9" t="s">
        <v>45</v>
      </c>
      <c r="O475" s="9">
        <v>1</v>
      </c>
      <c r="P475" s="9"/>
      <c r="Q475" s="9" t="s">
        <v>112</v>
      </c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2" t="str">
        <f t="shared" si="16"/>
        <v/>
      </c>
      <c r="AC475" s="17"/>
      <c r="AD475" s="17"/>
      <c r="AE475" s="17"/>
    </row>
    <row r="476" spans="1:31" ht="15" customHeight="1" x14ac:dyDescent="0.25">
      <c r="A476" s="9" t="s">
        <v>6</v>
      </c>
      <c r="B476" s="10">
        <v>44278</v>
      </c>
      <c r="C476" s="9" t="s">
        <v>84</v>
      </c>
      <c r="D476" s="11" t="str">
        <f>IFERROR(VLOOKUP(C476,'[1]Validation Source'!$E$2:$F$15,2,0),"")</f>
        <v>South</v>
      </c>
      <c r="E476" s="11" t="s">
        <v>493</v>
      </c>
      <c r="F476" t="s">
        <v>559</v>
      </c>
      <c r="G476" s="9" t="s">
        <v>41</v>
      </c>
      <c r="H476" s="9" t="s">
        <v>563</v>
      </c>
      <c r="I476" s="9" t="s">
        <v>933</v>
      </c>
      <c r="J476" s="9" t="s">
        <v>189</v>
      </c>
      <c r="K476" s="9" t="s">
        <v>108</v>
      </c>
      <c r="L476" s="9" t="s">
        <v>70</v>
      </c>
      <c r="M476" s="9" t="s">
        <v>418</v>
      </c>
      <c r="N476" s="9" t="s">
        <v>45</v>
      </c>
      <c r="O476" s="9">
        <v>1</v>
      </c>
      <c r="P476" s="9"/>
      <c r="Q476" s="9" t="s">
        <v>112</v>
      </c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2" t="str">
        <f t="shared" si="16"/>
        <v/>
      </c>
      <c r="AC476" s="17"/>
      <c r="AD476" s="17"/>
      <c r="AE476" s="17"/>
    </row>
    <row r="477" spans="1:31" ht="15" customHeight="1" x14ac:dyDescent="0.25">
      <c r="A477" s="9" t="s">
        <v>7</v>
      </c>
      <c r="B477" s="10">
        <v>44278</v>
      </c>
      <c r="C477" s="9" t="s">
        <v>84</v>
      </c>
      <c r="D477" s="11" t="str">
        <f>IFERROR(VLOOKUP(C477,'[1]Validation Source'!$E$2:$F$15,2,0),"")</f>
        <v>South</v>
      </c>
      <c r="E477" s="11" t="s">
        <v>493</v>
      </c>
      <c r="F477" t="s">
        <v>561</v>
      </c>
      <c r="G477" s="9" t="s">
        <v>41</v>
      </c>
      <c r="H477" s="9" t="s">
        <v>563</v>
      </c>
      <c r="I477" s="9" t="s">
        <v>933</v>
      </c>
      <c r="J477" s="9" t="s">
        <v>189</v>
      </c>
      <c r="K477" s="9" t="s">
        <v>108</v>
      </c>
      <c r="L477" s="9" t="s">
        <v>70</v>
      </c>
      <c r="M477" s="9" t="s">
        <v>418</v>
      </c>
      <c r="N477" s="9" t="s">
        <v>45</v>
      </c>
      <c r="O477" s="9">
        <v>1</v>
      </c>
      <c r="P477" s="9"/>
      <c r="Q477" s="9" t="s">
        <v>112</v>
      </c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2" t="str">
        <f t="shared" si="16"/>
        <v/>
      </c>
      <c r="AC477" s="17"/>
      <c r="AD477" s="17"/>
      <c r="AE477" s="17"/>
    </row>
    <row r="478" spans="1:31" ht="15" customHeight="1" x14ac:dyDescent="0.25">
      <c r="A478" s="9" t="s">
        <v>8</v>
      </c>
      <c r="B478" s="10">
        <v>44278</v>
      </c>
      <c r="C478" s="9" t="s">
        <v>84</v>
      </c>
      <c r="D478" s="11" t="str">
        <f>IFERROR(VLOOKUP(C478,'[1]Validation Source'!$E$2:$F$15,2,0),"")</f>
        <v>South</v>
      </c>
      <c r="E478" s="11" t="s">
        <v>493</v>
      </c>
      <c r="F478" t="s">
        <v>524</v>
      </c>
      <c r="G478" s="9" t="s">
        <v>41</v>
      </c>
      <c r="H478" s="9" t="s">
        <v>563</v>
      </c>
      <c r="I478" s="9" t="s">
        <v>933</v>
      </c>
      <c r="J478" s="9" t="s">
        <v>189</v>
      </c>
      <c r="K478" s="9" t="s">
        <v>108</v>
      </c>
      <c r="L478" s="9" t="s">
        <v>70</v>
      </c>
      <c r="M478" s="9" t="s">
        <v>418</v>
      </c>
      <c r="N478" s="9" t="s">
        <v>45</v>
      </c>
      <c r="O478" s="9">
        <v>1</v>
      </c>
      <c r="P478" s="9"/>
      <c r="Q478" s="9" t="s">
        <v>112</v>
      </c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2" t="str">
        <f t="shared" si="16"/>
        <v/>
      </c>
      <c r="AC478" s="17"/>
      <c r="AD478" s="17"/>
      <c r="AE478" s="17"/>
    </row>
    <row r="479" spans="1:31" ht="15" customHeight="1" x14ac:dyDescent="0.25">
      <c r="A479" s="9" t="s">
        <v>9</v>
      </c>
      <c r="B479" s="10">
        <v>44278</v>
      </c>
      <c r="C479" s="9" t="s">
        <v>84</v>
      </c>
      <c r="D479" s="11" t="str">
        <f>IFERROR(VLOOKUP(C479,'[1]Validation Source'!$E$2:$F$15,2,0),"")</f>
        <v>South</v>
      </c>
      <c r="E479" s="11" t="s">
        <v>493</v>
      </c>
      <c r="F479" t="s">
        <v>525</v>
      </c>
      <c r="G479" s="9" t="s">
        <v>41</v>
      </c>
      <c r="H479" s="9" t="s">
        <v>563</v>
      </c>
      <c r="I479" s="9" t="s">
        <v>933</v>
      </c>
      <c r="J479" s="9" t="s">
        <v>189</v>
      </c>
      <c r="K479" s="9" t="s">
        <v>108</v>
      </c>
      <c r="L479" s="9" t="s">
        <v>70</v>
      </c>
      <c r="M479" s="9" t="s">
        <v>418</v>
      </c>
      <c r="N479" s="9" t="s">
        <v>45</v>
      </c>
      <c r="O479" s="9">
        <v>1</v>
      </c>
      <c r="P479" s="9"/>
      <c r="Q479" s="9" t="s">
        <v>112</v>
      </c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2" t="str">
        <f t="shared" si="16"/>
        <v/>
      </c>
      <c r="AC479" s="17"/>
      <c r="AD479" s="17"/>
      <c r="AE479" s="17"/>
    </row>
    <row r="480" spans="1:31" ht="15" customHeight="1" x14ac:dyDescent="0.25">
      <c r="A480" s="9" t="s">
        <v>10</v>
      </c>
      <c r="B480" s="10">
        <v>44278</v>
      </c>
      <c r="C480" s="9" t="s">
        <v>84</v>
      </c>
      <c r="D480" s="11" t="str">
        <f>IFERROR(VLOOKUP(C480,'[1]Validation Source'!$E$2:$F$15,2,0),"")</f>
        <v>South</v>
      </c>
      <c r="E480" s="11" t="s">
        <v>493</v>
      </c>
      <c r="F480" t="s">
        <v>526</v>
      </c>
      <c r="G480" s="9" t="s">
        <v>41</v>
      </c>
      <c r="H480" s="9" t="s">
        <v>563</v>
      </c>
      <c r="I480" s="9" t="s">
        <v>933</v>
      </c>
      <c r="J480" s="9" t="s">
        <v>189</v>
      </c>
      <c r="K480" s="9" t="s">
        <v>108</v>
      </c>
      <c r="L480" s="9" t="s">
        <v>70</v>
      </c>
      <c r="M480" s="9" t="s">
        <v>418</v>
      </c>
      <c r="N480" s="9" t="s">
        <v>45</v>
      </c>
      <c r="O480" s="9">
        <v>1</v>
      </c>
      <c r="P480" s="9"/>
      <c r="Q480" s="9" t="s">
        <v>112</v>
      </c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2" t="str">
        <f t="shared" si="16"/>
        <v/>
      </c>
      <c r="AC480" s="17"/>
      <c r="AD480" s="17"/>
      <c r="AE480" s="17"/>
    </row>
    <row r="481" spans="1:31" ht="15" customHeight="1" x14ac:dyDescent="0.25">
      <c r="A481" s="9" t="s">
        <v>11</v>
      </c>
      <c r="B481" s="10">
        <v>44278</v>
      </c>
      <c r="C481" s="9" t="s">
        <v>84</v>
      </c>
      <c r="D481" s="11" t="str">
        <f>IFERROR(VLOOKUP(C481,'[1]Validation Source'!$E$2:$F$15,2,0),"")</f>
        <v>South</v>
      </c>
      <c r="E481" s="11" t="s">
        <v>493</v>
      </c>
      <c r="F481" t="s">
        <v>527</v>
      </c>
      <c r="G481" s="9" t="s">
        <v>41</v>
      </c>
      <c r="H481" s="9" t="s">
        <v>563</v>
      </c>
      <c r="I481" s="9" t="s">
        <v>933</v>
      </c>
      <c r="J481" s="9" t="s">
        <v>189</v>
      </c>
      <c r="K481" s="9" t="s">
        <v>108</v>
      </c>
      <c r="L481" s="9" t="s">
        <v>70</v>
      </c>
      <c r="M481" s="9" t="s">
        <v>418</v>
      </c>
      <c r="N481" s="9" t="s">
        <v>45</v>
      </c>
      <c r="O481" s="9">
        <v>1</v>
      </c>
      <c r="P481" s="9"/>
      <c r="Q481" s="9" t="s">
        <v>112</v>
      </c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2" t="str">
        <f t="shared" si="16"/>
        <v/>
      </c>
      <c r="AC481" s="17"/>
      <c r="AD481" s="17"/>
      <c r="AE481" s="17"/>
    </row>
    <row r="482" spans="1:31" ht="15" customHeight="1" x14ac:dyDescent="0.25">
      <c r="A482" s="9" t="s">
        <v>0</v>
      </c>
      <c r="B482" s="10">
        <v>44301</v>
      </c>
      <c r="C482" s="9" t="s">
        <v>84</v>
      </c>
      <c r="D482" s="11" t="str">
        <f>IFERROR(VLOOKUP(C482,'[1]Validation Source'!$E$2:$F$15,2,0),"")</f>
        <v>South</v>
      </c>
      <c r="E482" s="11" t="s">
        <v>493</v>
      </c>
      <c r="F482" t="s">
        <v>528</v>
      </c>
      <c r="G482" s="9" t="s">
        <v>41</v>
      </c>
      <c r="H482" s="9" t="s">
        <v>563</v>
      </c>
      <c r="I482" s="9" t="s">
        <v>933</v>
      </c>
      <c r="J482" s="9" t="s">
        <v>451</v>
      </c>
      <c r="K482" s="9" t="s">
        <v>54</v>
      </c>
      <c r="L482" s="9" t="s">
        <v>70</v>
      </c>
      <c r="M482" s="9" t="s">
        <v>418</v>
      </c>
      <c r="N482" s="9" t="s">
        <v>45</v>
      </c>
      <c r="O482" s="9">
        <v>1</v>
      </c>
      <c r="P482" s="9"/>
      <c r="Q482" s="9" t="s">
        <v>112</v>
      </c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2" t="str">
        <f t="shared" si="16"/>
        <v/>
      </c>
      <c r="AC482" s="17"/>
      <c r="AD482" s="17"/>
      <c r="AE482" s="17"/>
    </row>
    <row r="483" spans="1:31" ht="15" customHeight="1" x14ac:dyDescent="0.25">
      <c r="A483" s="9" t="s">
        <v>1</v>
      </c>
      <c r="B483" s="10">
        <v>44344</v>
      </c>
      <c r="C483" s="9" t="s">
        <v>84</v>
      </c>
      <c r="D483" s="11" t="str">
        <f>IFERROR(VLOOKUP(C483,'[1]Validation Source'!$E$2:$F$15,2,0),"")</f>
        <v>South</v>
      </c>
      <c r="E483" s="11" t="s">
        <v>493</v>
      </c>
      <c r="F483" t="s">
        <v>529</v>
      </c>
      <c r="G483" s="9" t="s">
        <v>41</v>
      </c>
      <c r="H483" s="9" t="s">
        <v>563</v>
      </c>
      <c r="I483" s="9" t="s">
        <v>933</v>
      </c>
      <c r="J483" s="9" t="s">
        <v>189</v>
      </c>
      <c r="K483" s="9" t="s">
        <v>108</v>
      </c>
      <c r="L483" s="9" t="s">
        <v>44</v>
      </c>
      <c r="M483" s="9" t="s">
        <v>44</v>
      </c>
      <c r="N483" s="9" t="s">
        <v>45</v>
      </c>
      <c r="O483" s="9">
        <v>1</v>
      </c>
      <c r="P483" s="9"/>
      <c r="Q483" s="9" t="s">
        <v>112</v>
      </c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2" t="str">
        <f t="shared" si="16"/>
        <v/>
      </c>
      <c r="AC483" s="17"/>
      <c r="AD483" s="17"/>
      <c r="AE483" s="17"/>
    </row>
    <row r="484" spans="1:31" ht="15" customHeight="1" x14ac:dyDescent="0.25">
      <c r="A484" s="9" t="s">
        <v>2</v>
      </c>
      <c r="B484" s="10">
        <v>44344</v>
      </c>
      <c r="C484" s="9" t="s">
        <v>84</v>
      </c>
      <c r="D484" s="11" t="str">
        <f>IFERROR(VLOOKUP(C484,'[1]Validation Source'!$E$2:$F$15,2,0),"")</f>
        <v>South</v>
      </c>
      <c r="E484" s="11" t="s">
        <v>493</v>
      </c>
      <c r="F484" t="s">
        <v>530</v>
      </c>
      <c r="G484" s="9" t="s">
        <v>41</v>
      </c>
      <c r="H484" s="9" t="s">
        <v>563</v>
      </c>
      <c r="I484" s="9" t="s">
        <v>933</v>
      </c>
      <c r="J484" s="9" t="s">
        <v>189</v>
      </c>
      <c r="K484" s="9" t="s">
        <v>108</v>
      </c>
      <c r="L484" s="9" t="s">
        <v>44</v>
      </c>
      <c r="M484" s="9" t="s">
        <v>44</v>
      </c>
      <c r="N484" s="9" t="s">
        <v>45</v>
      </c>
      <c r="O484" s="9">
        <v>1</v>
      </c>
      <c r="P484" s="9"/>
      <c r="Q484" s="9" t="s">
        <v>112</v>
      </c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2" t="str">
        <f t="shared" si="16"/>
        <v/>
      </c>
      <c r="AC484" s="17"/>
      <c r="AD484" s="17"/>
      <c r="AE484" s="17"/>
    </row>
    <row r="485" spans="1:31" ht="15" customHeight="1" x14ac:dyDescent="0.25">
      <c r="A485" s="9" t="s">
        <v>3</v>
      </c>
      <c r="B485" s="10">
        <v>44344</v>
      </c>
      <c r="C485" s="9" t="s">
        <v>84</v>
      </c>
      <c r="D485" s="11" t="str">
        <f>IFERROR(VLOOKUP(C485,'[1]Validation Source'!$E$2:$F$15,2,0),"")</f>
        <v>South</v>
      </c>
      <c r="E485" s="11" t="s">
        <v>493</v>
      </c>
      <c r="F485" t="s">
        <v>531</v>
      </c>
      <c r="G485" s="9" t="s">
        <v>41</v>
      </c>
      <c r="H485" s="9" t="s">
        <v>563</v>
      </c>
      <c r="I485" s="9" t="s">
        <v>933</v>
      </c>
      <c r="J485" s="9" t="s">
        <v>189</v>
      </c>
      <c r="K485" s="9" t="s">
        <v>108</v>
      </c>
      <c r="L485" s="9" t="s">
        <v>44</v>
      </c>
      <c r="M485" s="9" t="s">
        <v>44</v>
      </c>
      <c r="N485" s="9" t="s">
        <v>45</v>
      </c>
      <c r="O485" s="9">
        <v>1</v>
      </c>
      <c r="P485" s="9"/>
      <c r="Q485" s="9" t="s">
        <v>112</v>
      </c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2" t="str">
        <f t="shared" si="16"/>
        <v/>
      </c>
      <c r="AC485" s="17"/>
      <c r="AD485" s="17"/>
      <c r="AE485" s="17"/>
    </row>
    <row r="486" spans="1:31" ht="15" customHeight="1" x14ac:dyDescent="0.25">
      <c r="A486" s="9" t="s">
        <v>4</v>
      </c>
      <c r="B486" s="10">
        <v>44344</v>
      </c>
      <c r="C486" s="9" t="s">
        <v>84</v>
      </c>
      <c r="D486" s="11" t="str">
        <f>IFERROR(VLOOKUP(C486,'[1]Validation Source'!$E$2:$F$15,2,0),"")</f>
        <v>South</v>
      </c>
      <c r="E486" s="11" t="s">
        <v>493</v>
      </c>
      <c r="F486" t="s">
        <v>532</v>
      </c>
      <c r="G486" s="9" t="s">
        <v>41</v>
      </c>
      <c r="H486" s="9" t="s">
        <v>563</v>
      </c>
      <c r="I486" s="9" t="s">
        <v>933</v>
      </c>
      <c r="J486" s="9" t="s">
        <v>189</v>
      </c>
      <c r="K486" s="9" t="s">
        <v>108</v>
      </c>
      <c r="L486" s="9" t="s">
        <v>64</v>
      </c>
      <c r="M486" s="9" t="s">
        <v>444</v>
      </c>
      <c r="N486" s="9" t="s">
        <v>45</v>
      </c>
      <c r="O486" s="9">
        <v>1</v>
      </c>
      <c r="P486" s="9"/>
      <c r="Q486" s="9" t="s">
        <v>112</v>
      </c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2" t="str">
        <f t="shared" si="16"/>
        <v/>
      </c>
      <c r="AC486" s="17"/>
      <c r="AD486" s="17"/>
      <c r="AE486" s="17"/>
    </row>
  </sheetData>
  <autoFilter ref="A1:AE486" xr:uid="{BD75314A-6A6A-484A-B1DA-49C3E636F19F}"/>
  <conditionalFormatting sqref="R10:S10">
    <cfRule type="duplicateValues" dxfId="368" priority="390"/>
  </conditionalFormatting>
  <conditionalFormatting sqref="R10:S10">
    <cfRule type="duplicateValues" dxfId="367" priority="391"/>
  </conditionalFormatting>
  <conditionalFormatting sqref="R10:S10">
    <cfRule type="duplicateValues" dxfId="366" priority="392"/>
  </conditionalFormatting>
  <conditionalFormatting sqref="R11">
    <cfRule type="duplicateValues" dxfId="365" priority="393"/>
  </conditionalFormatting>
  <conditionalFormatting sqref="R11">
    <cfRule type="duplicateValues" dxfId="364" priority="394"/>
  </conditionalFormatting>
  <conditionalFormatting sqref="R11">
    <cfRule type="duplicateValues" dxfId="363" priority="395"/>
  </conditionalFormatting>
  <conditionalFormatting sqref="R12">
    <cfRule type="duplicateValues" dxfId="362" priority="396"/>
  </conditionalFormatting>
  <conditionalFormatting sqref="R12">
    <cfRule type="duplicateValues" dxfId="361" priority="397"/>
  </conditionalFormatting>
  <conditionalFormatting sqref="R12">
    <cfRule type="duplicateValues" dxfId="360" priority="398"/>
  </conditionalFormatting>
  <conditionalFormatting sqref="R13">
    <cfRule type="duplicateValues" dxfId="359" priority="399"/>
  </conditionalFormatting>
  <conditionalFormatting sqref="R13">
    <cfRule type="duplicateValues" dxfId="358" priority="400"/>
  </conditionalFormatting>
  <conditionalFormatting sqref="R13">
    <cfRule type="duplicateValues" dxfId="357" priority="401"/>
  </conditionalFormatting>
  <conditionalFormatting sqref="R14:S14">
    <cfRule type="duplicateValues" dxfId="356" priority="402"/>
  </conditionalFormatting>
  <conditionalFormatting sqref="R14:S14">
    <cfRule type="duplicateValues" dxfId="355" priority="403"/>
  </conditionalFormatting>
  <conditionalFormatting sqref="R14:S14">
    <cfRule type="duplicateValues" dxfId="354" priority="404"/>
  </conditionalFormatting>
  <conditionalFormatting sqref="R15:S15">
    <cfRule type="duplicateValues" dxfId="353" priority="405"/>
  </conditionalFormatting>
  <conditionalFormatting sqref="R15:S15">
    <cfRule type="duplicateValues" dxfId="352" priority="406"/>
  </conditionalFormatting>
  <conditionalFormatting sqref="R15:S15">
    <cfRule type="duplicateValues" dxfId="351" priority="407"/>
  </conditionalFormatting>
  <conditionalFormatting sqref="R16:S16">
    <cfRule type="duplicateValues" dxfId="350" priority="408"/>
  </conditionalFormatting>
  <conditionalFormatting sqref="R16:S16">
    <cfRule type="duplicateValues" dxfId="349" priority="409"/>
  </conditionalFormatting>
  <conditionalFormatting sqref="R16:S16">
    <cfRule type="duplicateValues" dxfId="348" priority="410"/>
  </conditionalFormatting>
  <conditionalFormatting sqref="R17:S17">
    <cfRule type="duplicateValues" dxfId="347" priority="411"/>
  </conditionalFormatting>
  <conditionalFormatting sqref="R17:S17">
    <cfRule type="duplicateValues" dxfId="346" priority="412"/>
  </conditionalFormatting>
  <conditionalFormatting sqref="R17:S17">
    <cfRule type="duplicateValues" dxfId="345" priority="413"/>
  </conditionalFormatting>
  <conditionalFormatting sqref="R18:S18">
    <cfRule type="duplicateValues" dxfId="344" priority="414"/>
  </conditionalFormatting>
  <conditionalFormatting sqref="R18:S18">
    <cfRule type="duplicateValues" dxfId="343" priority="415"/>
  </conditionalFormatting>
  <conditionalFormatting sqref="R18:S18">
    <cfRule type="duplicateValues" dxfId="342" priority="416"/>
  </conditionalFormatting>
  <conditionalFormatting sqref="R19:S19">
    <cfRule type="duplicateValues" dxfId="341" priority="417"/>
  </conditionalFormatting>
  <conditionalFormatting sqref="R19:S19">
    <cfRule type="duplicateValues" dxfId="340" priority="418"/>
  </conditionalFormatting>
  <conditionalFormatting sqref="R19:S19">
    <cfRule type="duplicateValues" dxfId="339" priority="419"/>
  </conditionalFormatting>
  <conditionalFormatting sqref="R20:S20">
    <cfRule type="duplicateValues" dxfId="338" priority="420"/>
  </conditionalFormatting>
  <conditionalFormatting sqref="R20:S20">
    <cfRule type="duplicateValues" dxfId="337" priority="421"/>
  </conditionalFormatting>
  <conditionalFormatting sqref="R20:S20">
    <cfRule type="duplicateValues" dxfId="336" priority="422"/>
  </conditionalFormatting>
  <conditionalFormatting sqref="R461:R1048576 R250:R253 R113:R115 R117:R119 R110:R111 R152:R163 R165:R170 R174 R178:R179 R181:R244 R282:R376 R121:R139 R1:R108">
    <cfRule type="duplicateValues" dxfId="335" priority="423"/>
  </conditionalFormatting>
  <conditionalFormatting sqref="R164">
    <cfRule type="duplicateValues" dxfId="334" priority="436"/>
  </conditionalFormatting>
  <conditionalFormatting sqref="R173">
    <cfRule type="duplicateValues" dxfId="333" priority="437"/>
  </conditionalFormatting>
  <conditionalFormatting sqref="R172">
    <cfRule type="duplicateValues" dxfId="332" priority="438"/>
  </conditionalFormatting>
  <conditionalFormatting sqref="R171">
    <cfRule type="duplicateValues" dxfId="331" priority="439"/>
  </conditionalFormatting>
  <conditionalFormatting sqref="R175:R177">
    <cfRule type="duplicateValues" dxfId="330" priority="440"/>
  </conditionalFormatting>
  <conditionalFormatting sqref="R377">
    <cfRule type="duplicateValues" dxfId="329" priority="441"/>
  </conditionalFormatting>
  <conditionalFormatting sqref="R378">
    <cfRule type="duplicateValues" dxfId="328" priority="442"/>
  </conditionalFormatting>
  <conditionalFormatting sqref="R379">
    <cfRule type="duplicateValues" dxfId="327" priority="443"/>
  </conditionalFormatting>
  <conditionalFormatting sqref="R380">
    <cfRule type="duplicateValues" dxfId="326" priority="444"/>
  </conditionalFormatting>
  <conditionalFormatting sqref="R381">
    <cfRule type="duplicateValues" dxfId="325" priority="445"/>
  </conditionalFormatting>
  <conditionalFormatting sqref="R382">
    <cfRule type="duplicateValues" dxfId="324" priority="446"/>
  </conditionalFormatting>
  <conditionalFormatting sqref="R383">
    <cfRule type="duplicateValues" dxfId="323" priority="447"/>
  </conditionalFormatting>
  <conditionalFormatting sqref="R384">
    <cfRule type="duplicateValues" dxfId="322" priority="448"/>
  </conditionalFormatting>
  <conditionalFormatting sqref="R385">
    <cfRule type="duplicateValues" dxfId="321" priority="449"/>
  </conditionalFormatting>
  <conditionalFormatting sqref="R386">
    <cfRule type="duplicateValues" dxfId="320" priority="450"/>
  </conditionalFormatting>
  <conditionalFormatting sqref="R387">
    <cfRule type="duplicateValues" dxfId="319" priority="451"/>
  </conditionalFormatting>
  <conditionalFormatting sqref="R388">
    <cfRule type="duplicateValues" dxfId="318" priority="452"/>
  </conditionalFormatting>
  <conditionalFormatting sqref="R389">
    <cfRule type="duplicateValues" dxfId="317" priority="453"/>
  </conditionalFormatting>
  <conditionalFormatting sqref="R390">
    <cfRule type="duplicateValues" dxfId="316" priority="454"/>
  </conditionalFormatting>
  <conditionalFormatting sqref="R391">
    <cfRule type="duplicateValues" dxfId="315" priority="455"/>
  </conditionalFormatting>
  <conditionalFormatting sqref="R392">
    <cfRule type="duplicateValues" dxfId="314" priority="456"/>
  </conditionalFormatting>
  <conditionalFormatting sqref="R393">
    <cfRule type="duplicateValues" dxfId="313" priority="457"/>
  </conditionalFormatting>
  <conditionalFormatting sqref="R394">
    <cfRule type="duplicateValues" dxfId="312" priority="458"/>
  </conditionalFormatting>
  <conditionalFormatting sqref="R395">
    <cfRule type="duplicateValues" dxfId="311" priority="459"/>
  </conditionalFormatting>
  <conditionalFormatting sqref="R396">
    <cfRule type="duplicateValues" dxfId="310" priority="460"/>
  </conditionalFormatting>
  <conditionalFormatting sqref="R397">
    <cfRule type="duplicateValues" dxfId="309" priority="461"/>
  </conditionalFormatting>
  <conditionalFormatting sqref="R398">
    <cfRule type="duplicateValues" dxfId="308" priority="462"/>
  </conditionalFormatting>
  <conditionalFormatting sqref="R399">
    <cfRule type="duplicateValues" dxfId="307" priority="463"/>
  </conditionalFormatting>
  <conditionalFormatting sqref="R400">
    <cfRule type="duplicateValues" dxfId="306" priority="464"/>
  </conditionalFormatting>
  <conditionalFormatting sqref="R401">
    <cfRule type="duplicateValues" dxfId="305" priority="465"/>
  </conditionalFormatting>
  <conditionalFormatting sqref="R402">
    <cfRule type="duplicateValues" dxfId="304" priority="466"/>
  </conditionalFormatting>
  <conditionalFormatting sqref="R403">
    <cfRule type="duplicateValues" dxfId="303" priority="467"/>
  </conditionalFormatting>
  <conditionalFormatting sqref="R404">
    <cfRule type="duplicateValues" dxfId="302" priority="468"/>
  </conditionalFormatting>
  <conditionalFormatting sqref="R405">
    <cfRule type="duplicateValues" dxfId="301" priority="469"/>
  </conditionalFormatting>
  <conditionalFormatting sqref="R406">
    <cfRule type="duplicateValues" dxfId="300" priority="470"/>
  </conditionalFormatting>
  <conditionalFormatting sqref="R407">
    <cfRule type="duplicateValues" dxfId="299" priority="471"/>
  </conditionalFormatting>
  <conditionalFormatting sqref="R408">
    <cfRule type="duplicateValues" dxfId="298" priority="472"/>
  </conditionalFormatting>
  <conditionalFormatting sqref="R409">
    <cfRule type="duplicateValues" dxfId="297" priority="473"/>
  </conditionalFormatting>
  <conditionalFormatting sqref="R410">
    <cfRule type="duplicateValues" dxfId="296" priority="474"/>
  </conditionalFormatting>
  <conditionalFormatting sqref="R411">
    <cfRule type="duplicateValues" dxfId="295" priority="475"/>
  </conditionalFormatting>
  <conditionalFormatting sqref="R412">
    <cfRule type="duplicateValues" dxfId="294" priority="476"/>
  </conditionalFormatting>
  <conditionalFormatting sqref="R413">
    <cfRule type="duplicateValues" dxfId="293" priority="477"/>
  </conditionalFormatting>
  <conditionalFormatting sqref="R414">
    <cfRule type="duplicateValues" dxfId="292" priority="478"/>
  </conditionalFormatting>
  <conditionalFormatting sqref="R415">
    <cfRule type="duplicateValues" dxfId="291" priority="479"/>
  </conditionalFormatting>
  <conditionalFormatting sqref="R416">
    <cfRule type="duplicateValues" dxfId="290" priority="480"/>
  </conditionalFormatting>
  <conditionalFormatting sqref="R417">
    <cfRule type="duplicateValues" dxfId="289" priority="481"/>
  </conditionalFormatting>
  <conditionalFormatting sqref="R418">
    <cfRule type="duplicateValues" dxfId="288" priority="482"/>
  </conditionalFormatting>
  <conditionalFormatting sqref="R419">
    <cfRule type="duplicateValues" dxfId="287" priority="483"/>
  </conditionalFormatting>
  <conditionalFormatting sqref="R420">
    <cfRule type="duplicateValues" dxfId="286" priority="484"/>
  </conditionalFormatting>
  <conditionalFormatting sqref="R421">
    <cfRule type="duplicateValues" dxfId="285" priority="485"/>
  </conditionalFormatting>
  <conditionalFormatting sqref="R422">
    <cfRule type="duplicateValues" dxfId="284" priority="486"/>
  </conditionalFormatting>
  <conditionalFormatting sqref="R423">
    <cfRule type="duplicateValues" dxfId="283" priority="487"/>
  </conditionalFormatting>
  <conditionalFormatting sqref="R424">
    <cfRule type="duplicateValues" dxfId="282" priority="488"/>
  </conditionalFormatting>
  <conditionalFormatting sqref="R425">
    <cfRule type="duplicateValues" dxfId="281" priority="489"/>
  </conditionalFormatting>
  <conditionalFormatting sqref="R426">
    <cfRule type="duplicateValues" dxfId="280" priority="490"/>
  </conditionalFormatting>
  <conditionalFormatting sqref="R427">
    <cfRule type="duplicateValues" dxfId="279" priority="491"/>
  </conditionalFormatting>
  <conditionalFormatting sqref="R428">
    <cfRule type="duplicateValues" dxfId="278" priority="492"/>
  </conditionalFormatting>
  <conditionalFormatting sqref="R429">
    <cfRule type="duplicateValues" dxfId="277" priority="493"/>
  </conditionalFormatting>
  <conditionalFormatting sqref="R430">
    <cfRule type="duplicateValues" dxfId="276" priority="494"/>
  </conditionalFormatting>
  <conditionalFormatting sqref="R431">
    <cfRule type="duplicateValues" dxfId="275" priority="495"/>
  </conditionalFormatting>
  <conditionalFormatting sqref="R432">
    <cfRule type="duplicateValues" dxfId="274" priority="496"/>
  </conditionalFormatting>
  <conditionalFormatting sqref="R433">
    <cfRule type="duplicateValues" dxfId="273" priority="497"/>
  </conditionalFormatting>
  <conditionalFormatting sqref="R434">
    <cfRule type="duplicateValues" dxfId="272" priority="498"/>
  </conditionalFormatting>
  <conditionalFormatting sqref="R435">
    <cfRule type="duplicateValues" dxfId="271" priority="499"/>
  </conditionalFormatting>
  <conditionalFormatting sqref="R436">
    <cfRule type="duplicateValues" dxfId="270" priority="500"/>
  </conditionalFormatting>
  <conditionalFormatting sqref="R437">
    <cfRule type="duplicateValues" dxfId="269" priority="501"/>
  </conditionalFormatting>
  <conditionalFormatting sqref="R438">
    <cfRule type="duplicateValues" dxfId="268" priority="502"/>
  </conditionalFormatting>
  <conditionalFormatting sqref="R439">
    <cfRule type="duplicateValues" dxfId="267" priority="503"/>
  </conditionalFormatting>
  <conditionalFormatting sqref="R440">
    <cfRule type="duplicateValues" dxfId="266" priority="504"/>
  </conditionalFormatting>
  <conditionalFormatting sqref="R441">
    <cfRule type="duplicateValues" dxfId="265" priority="505"/>
  </conditionalFormatting>
  <conditionalFormatting sqref="R442">
    <cfRule type="duplicateValues" dxfId="264" priority="506"/>
  </conditionalFormatting>
  <conditionalFormatting sqref="R443">
    <cfRule type="duplicateValues" dxfId="263" priority="507"/>
  </conditionalFormatting>
  <conditionalFormatting sqref="R444">
    <cfRule type="duplicateValues" dxfId="262" priority="508"/>
  </conditionalFormatting>
  <conditionalFormatting sqref="R445">
    <cfRule type="duplicateValues" dxfId="261" priority="509"/>
  </conditionalFormatting>
  <conditionalFormatting sqref="R446">
    <cfRule type="duplicateValues" dxfId="260" priority="510"/>
  </conditionalFormatting>
  <conditionalFormatting sqref="R447">
    <cfRule type="duplicateValues" dxfId="259" priority="511"/>
  </conditionalFormatting>
  <conditionalFormatting sqref="R448">
    <cfRule type="duplicateValues" dxfId="258" priority="512"/>
  </conditionalFormatting>
  <conditionalFormatting sqref="R449">
    <cfRule type="duplicateValues" dxfId="257" priority="513"/>
  </conditionalFormatting>
  <conditionalFormatting sqref="R450">
    <cfRule type="duplicateValues" dxfId="256" priority="514"/>
  </conditionalFormatting>
  <conditionalFormatting sqref="R451">
    <cfRule type="duplicateValues" dxfId="255" priority="515"/>
  </conditionalFormatting>
  <conditionalFormatting sqref="R452">
    <cfRule type="duplicateValues" dxfId="254" priority="516"/>
  </conditionalFormatting>
  <conditionalFormatting sqref="R453">
    <cfRule type="duplicateValues" dxfId="253" priority="517"/>
  </conditionalFormatting>
  <conditionalFormatting sqref="R454">
    <cfRule type="duplicateValues" dxfId="252" priority="518"/>
  </conditionalFormatting>
  <conditionalFormatting sqref="R455">
    <cfRule type="duplicateValues" dxfId="251" priority="519"/>
  </conditionalFormatting>
  <conditionalFormatting sqref="R456">
    <cfRule type="duplicateValues" dxfId="250" priority="520"/>
  </conditionalFormatting>
  <conditionalFormatting sqref="R457">
    <cfRule type="duplicateValues" dxfId="249" priority="521"/>
  </conditionalFormatting>
  <conditionalFormatting sqref="R458">
    <cfRule type="duplicateValues" dxfId="248" priority="522"/>
  </conditionalFormatting>
  <conditionalFormatting sqref="R459">
    <cfRule type="duplicateValues" dxfId="247" priority="523"/>
  </conditionalFormatting>
  <conditionalFormatting sqref="R460">
    <cfRule type="duplicateValues" dxfId="246" priority="524"/>
  </conditionalFormatting>
  <dataValidations count="16">
    <dataValidation type="date" allowBlank="1" showInputMessage="1" showErrorMessage="1" sqref="AC1:AE1" xr:uid="{F2F1C0BC-E1EE-449E-9B6C-433360C5A36B}">
      <formula1>44197</formula1>
      <formula2>44772</formula2>
    </dataValidation>
    <dataValidation type="date" operator="greaterThanOrEqual" allowBlank="1" showInputMessage="1" showErrorMessage="1" error="Date Format: DD-MMM-YYYY _x000a_(example: 01-Jun-2021)_x000a__x000a_Note: Date of requisition can only be greater than or equal to 01-Jun-2020. " sqref="B2:B486" xr:uid="{A00AAD55-2994-4A42-8D2B-A7048F5B0265}">
      <formula1>43983</formula1>
    </dataValidation>
    <dataValidation type="date" operator="greaterThanOrEqual" allowBlank="1" showInputMessage="1" showErrorMessage="1" errorTitle="Careful!!!" error="Date Format: DD-MMM-YYYY_x000a_Example: 01-Jun-2021_x000a__x000a_Note: Date has to be greater than or equal 01-Jan-2021." sqref="AC2:AE486" xr:uid="{DC290A84-F6A5-4BCA-8ECB-DAC2C66F51DD}">
      <formula1>44197</formula1>
    </dataValidation>
    <dataValidation type="whole" showInputMessage="1" showErrorMessage="1" error="'Number of Positions' can only be 1 for each row entry." sqref="O283:O486" xr:uid="{5EFD27BB-FA03-4203-83E1-78FEB4ECFE51}">
      <formula1>1</formula1>
      <formula2>1</formula2>
    </dataValidation>
    <dataValidation type="decimal" operator="greaterThanOrEqual" allowBlank="1" showInputMessage="1" showErrorMessage="1" error="'Notice Period Buy-out' can be greater than or equal to '0' ONLY." sqref="AA2:AA363" xr:uid="{39DEB5D4-4628-4FBA-BF7D-357B3B39ED03}">
      <formula1>0</formula1>
    </dataValidation>
    <dataValidation type="decimal" operator="greaterThanOrEqual" allowBlank="1" showInputMessage="1" showErrorMessage="1" error="Correct : 1 , 2, ....12,3, 12.5, ...n (only mention the number of years)_x000a__x000a_Incorrect : 1 years, 1 yrs, 12.2 year " sqref="V2:V363" xr:uid="{BE3E6DCF-5C16-4ED0-88C5-62E7ADCFD71C}">
      <formula1>0</formula1>
    </dataValidation>
    <dataValidation type="whole" operator="greaterThanOrEqual" showInputMessage="1" showErrorMessage="1" error="'Number of Positions' can only consider Whole numbers greater than or equal to 1." sqref="O2:O282" xr:uid="{A3154ECE-0F37-49BA-8F72-E620DFAF0FFB}">
      <formula1>1</formula1>
    </dataValidation>
    <dataValidation type="list" errorStyle="warning" allowBlank="1" showInputMessage="1" showErrorMessage="1" sqref="D1" xr:uid="{509AD072-E37A-4185-BA14-192B9940D1B1}">
      <formula1>#REF!</formula1>
    </dataValidation>
    <dataValidation type="date" operator="greaterThanOrEqual" allowBlank="1" showInputMessage="1" showErrorMessage="1" error="Date Format: DD-MMM-YYYY _x000a_(example: 01-Jun-2021)_x000a__x000a_Note: Date of requisition can only be greater than or equal to 01-Jan-2021. " sqref="B1" xr:uid="{8F7A39A9-C25A-4AD9-B651-A526A33A442E}">
      <formula1>43983</formula1>
    </dataValidation>
    <dataValidation type="whole" operator="greaterThanOrEqual" allowBlank="1" showInputMessage="1" showErrorMessage="1" sqref="P245:P363 P2:P180" xr:uid="{B7124A7E-79D2-4ED2-9B73-7BC3E2B73277}">
      <formula1>0</formula1>
    </dataValidation>
    <dataValidation type="decimal" operator="greaterThanOrEqual" allowBlank="1" showInputMessage="1" showErrorMessage="1" sqref="Z160:AA363 Z2:AA158" xr:uid="{751163CA-5E47-487D-977C-F18D74ED78FE}">
      <formula1>0</formula1>
    </dataValidation>
    <dataValidation type="decimal" operator="greaterThanOrEqual" allowBlank="1" showInputMessage="1" showErrorMessage="1" error="Correct Format: 1,20,000 (Only enter the Salary Figure/ number)_x000a__x000a_Incorrect Format: 1.20 LPA, 1,20,000/-, 1,20,000/- per annum, 1,20,000/- p.a., etc." sqref="Y159:AA159 Y383:Y395 Y160:Y363 Y2:Y158" xr:uid="{B0F758C3-7F4C-436F-ADE3-0C03856E1519}">
      <formula1>0</formula1>
    </dataValidation>
    <dataValidation type="decimal" operator="greaterThanOrEqual" showInputMessage="1" showErrorMessage="1" error="Correct Format: 1,20,000 (Only enter the Salary figue/ number) _x000a__x000a_Incorrect Format: 1.20 LPA, 1,20,000/-, 1,20,000/- per annum,, 1,20,000/- p.a." sqref="X383:X395 X151:X363 X2:X139" xr:uid="{83D036C5-3525-47BA-89F8-D6D6E52B709A}">
      <formula1>0</formula1>
    </dataValidation>
    <dataValidation type="whole" allowBlank="1" showInputMessage="1" showErrorMessage="1" sqref="X1:AA1" xr:uid="{9DEAEDAE-575B-47EC-8250-9F1240CF5C9A}">
      <formula1>0</formula1>
      <formula2>100000000</formula2>
    </dataValidation>
    <dataValidation type="decimal" allowBlank="1" showInputMessage="1" showErrorMessage="1" sqref="V1" xr:uid="{E3287839-EF20-4A2A-A450-4D8D41E5D8D9}">
      <formula1>0</formula1>
      <formula2>50</formula2>
    </dataValidation>
    <dataValidation type="whole" allowBlank="1" showInputMessage="1" showErrorMessage="1" sqref="O1" xr:uid="{FF08D895-82A0-4CFB-8478-DFA9388BB170}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EB6B-339E-4414-89D6-11BE61DC6B42}">
  <dimension ref="A1:K486"/>
  <sheetViews>
    <sheetView workbookViewId="0">
      <selection activeCell="M2" sqref="M2"/>
    </sheetView>
  </sheetViews>
  <sheetFormatPr defaultRowHeight="15" x14ac:dyDescent="0.25"/>
  <cols>
    <col min="1" max="1" width="8.140625" bestFit="1" customWidth="1"/>
    <col min="2" max="2" width="9.140625" bestFit="1" customWidth="1"/>
    <col min="3" max="3" width="6.5703125" bestFit="1" customWidth="1"/>
    <col min="4" max="4" width="10.28515625" bestFit="1" customWidth="1"/>
    <col min="6" max="6" width="16.5703125" bestFit="1" customWidth="1"/>
    <col min="7" max="7" width="15.85546875" bestFit="1" customWidth="1"/>
    <col min="8" max="9" width="22" style="15" bestFit="1" customWidth="1"/>
  </cols>
  <sheetData>
    <row r="1" spans="1:11" ht="33.75" x14ac:dyDescent="0.25">
      <c r="A1" s="1" t="s">
        <v>502</v>
      </c>
      <c r="B1" t="s">
        <v>503</v>
      </c>
      <c r="C1" s="11" t="s">
        <v>454</v>
      </c>
      <c r="D1" t="s">
        <v>471</v>
      </c>
      <c r="E1" s="1" t="s">
        <v>0</v>
      </c>
      <c r="F1" t="s">
        <v>524</v>
      </c>
      <c r="G1" t="s">
        <v>536</v>
      </c>
      <c r="H1" s="2" t="s">
        <v>27</v>
      </c>
      <c r="I1" s="2" t="s">
        <v>163</v>
      </c>
      <c r="J1" t="s">
        <v>566</v>
      </c>
      <c r="K1" t="s">
        <v>567</v>
      </c>
    </row>
    <row r="2" spans="1:11" ht="22.5" x14ac:dyDescent="0.25">
      <c r="A2" s="1" t="s">
        <v>504</v>
      </c>
      <c r="B2" t="s">
        <v>505</v>
      </c>
      <c r="C2" s="11" t="s">
        <v>469</v>
      </c>
      <c r="D2" t="s">
        <v>472</v>
      </c>
      <c r="E2" s="1" t="s">
        <v>1</v>
      </c>
      <c r="F2" t="s">
        <v>525</v>
      </c>
      <c r="G2" t="s">
        <v>537</v>
      </c>
      <c r="H2" s="9" t="s">
        <v>47</v>
      </c>
      <c r="I2" s="9" t="s">
        <v>568</v>
      </c>
      <c r="J2" t="s">
        <v>569</v>
      </c>
      <c r="K2" t="str">
        <f>I2&amp;" "&amp;B2</f>
        <v>Aniket Johnson</v>
      </c>
    </row>
    <row r="3" spans="1:11" ht="22.5" x14ac:dyDescent="0.25">
      <c r="A3" s="1" t="s">
        <v>506</v>
      </c>
      <c r="B3" t="s">
        <v>507</v>
      </c>
      <c r="C3" s="11" t="s">
        <v>464</v>
      </c>
      <c r="D3" t="s">
        <v>473</v>
      </c>
      <c r="E3" s="1" t="s">
        <v>2</v>
      </c>
      <c r="F3" t="s">
        <v>526</v>
      </c>
      <c r="G3" t="s">
        <v>538</v>
      </c>
      <c r="H3" s="9" t="s">
        <v>57</v>
      </c>
      <c r="I3" s="9" t="s">
        <v>570</v>
      </c>
      <c r="J3" t="s">
        <v>571</v>
      </c>
      <c r="K3" t="str">
        <f t="shared" ref="K3:K66" si="0">I3&amp;" "&amp;B3</f>
        <v>Shirish Nash</v>
      </c>
    </row>
    <row r="4" spans="1:11" ht="22.5" x14ac:dyDescent="0.25">
      <c r="A4" s="1" t="s">
        <v>508</v>
      </c>
      <c r="B4" t="s">
        <v>509</v>
      </c>
      <c r="C4" s="11" t="s">
        <v>461</v>
      </c>
      <c r="D4" t="s">
        <v>474</v>
      </c>
      <c r="E4" s="1" t="s">
        <v>3</v>
      </c>
      <c r="F4" t="s">
        <v>527</v>
      </c>
      <c r="G4" t="s">
        <v>539</v>
      </c>
      <c r="H4" s="9" t="s">
        <v>61</v>
      </c>
      <c r="I4" s="9" t="s">
        <v>572</v>
      </c>
      <c r="J4" t="s">
        <v>573</v>
      </c>
      <c r="K4" t="str">
        <f t="shared" si="0"/>
        <v>Deepak Johnston</v>
      </c>
    </row>
    <row r="5" spans="1:11" ht="22.5" x14ac:dyDescent="0.25">
      <c r="A5" s="1" t="s">
        <v>510</v>
      </c>
      <c r="B5" t="s">
        <v>481</v>
      </c>
      <c r="C5" s="11" t="s">
        <v>460</v>
      </c>
      <c r="D5" t="s">
        <v>476</v>
      </c>
      <c r="E5" s="1" t="s">
        <v>4</v>
      </c>
      <c r="F5" t="s">
        <v>528</v>
      </c>
      <c r="G5" t="s">
        <v>540</v>
      </c>
      <c r="H5" s="9" t="s">
        <v>65</v>
      </c>
      <c r="I5" s="9" t="s">
        <v>574</v>
      </c>
      <c r="J5" t="s">
        <v>575</v>
      </c>
      <c r="K5" t="str">
        <f t="shared" si="0"/>
        <v>Pranali Webb</v>
      </c>
    </row>
    <row r="6" spans="1:11" ht="22.5" x14ac:dyDescent="0.25">
      <c r="A6" s="1" t="s">
        <v>511</v>
      </c>
      <c r="B6" t="s">
        <v>512</v>
      </c>
      <c r="C6" s="11" t="s">
        <v>463</v>
      </c>
      <c r="D6" t="s">
        <v>475</v>
      </c>
      <c r="E6" s="1" t="s">
        <v>5</v>
      </c>
      <c r="F6" t="s">
        <v>529</v>
      </c>
      <c r="G6" t="s">
        <v>541</v>
      </c>
      <c r="H6" s="9" t="s">
        <v>72</v>
      </c>
      <c r="I6" s="9" t="s">
        <v>576</v>
      </c>
      <c r="J6" t="s">
        <v>577</v>
      </c>
      <c r="K6" t="str">
        <f t="shared" si="0"/>
        <v>Amol Wise</v>
      </c>
    </row>
    <row r="7" spans="1:11" ht="22.5" x14ac:dyDescent="0.25">
      <c r="A7" s="1" t="s">
        <v>513</v>
      </c>
      <c r="B7" t="s">
        <v>514</v>
      </c>
      <c r="C7" s="11" t="s">
        <v>458</v>
      </c>
      <c r="D7" t="s">
        <v>477</v>
      </c>
      <c r="E7" s="1" t="s">
        <v>6</v>
      </c>
      <c r="F7" t="s">
        <v>530</v>
      </c>
      <c r="G7" t="s">
        <v>542</v>
      </c>
      <c r="H7" s="9" t="s">
        <v>75</v>
      </c>
      <c r="I7" s="9" t="s">
        <v>578</v>
      </c>
      <c r="J7" t="s">
        <v>478</v>
      </c>
      <c r="K7" t="str">
        <f t="shared" si="0"/>
        <v>Rushil Beard</v>
      </c>
    </row>
    <row r="8" spans="1:11" ht="22.5" x14ac:dyDescent="0.25">
      <c r="A8" s="1" t="s">
        <v>515</v>
      </c>
      <c r="B8" t="s">
        <v>516</v>
      </c>
      <c r="C8" s="11" t="s">
        <v>457</v>
      </c>
      <c r="D8" t="s">
        <v>474</v>
      </c>
      <c r="E8" s="1" t="s">
        <v>7</v>
      </c>
      <c r="F8" t="s">
        <v>531</v>
      </c>
      <c r="G8" t="s">
        <v>543</v>
      </c>
      <c r="H8" s="9" t="s">
        <v>78</v>
      </c>
      <c r="I8" s="9" t="s">
        <v>579</v>
      </c>
      <c r="J8" t="s">
        <v>580</v>
      </c>
      <c r="K8" t="str">
        <f t="shared" si="0"/>
        <v>Subhendu Sheppard</v>
      </c>
    </row>
    <row r="9" spans="1:11" ht="22.5" x14ac:dyDescent="0.25">
      <c r="A9" s="1" t="s">
        <v>502</v>
      </c>
      <c r="B9" t="s">
        <v>517</v>
      </c>
      <c r="C9" s="11" t="s">
        <v>466</v>
      </c>
      <c r="D9" t="s">
        <v>478</v>
      </c>
      <c r="E9" s="1" t="s">
        <v>8</v>
      </c>
      <c r="F9" t="s">
        <v>532</v>
      </c>
      <c r="G9" t="s">
        <v>544</v>
      </c>
      <c r="H9" s="9" t="s">
        <v>82</v>
      </c>
      <c r="I9" s="9" t="s">
        <v>581</v>
      </c>
      <c r="J9" t="s">
        <v>582</v>
      </c>
      <c r="K9" t="str">
        <f t="shared" si="0"/>
        <v>Utkarsha Mckee</v>
      </c>
    </row>
    <row r="10" spans="1:11" ht="22.5" x14ac:dyDescent="0.25">
      <c r="A10" s="1" t="s">
        <v>518</v>
      </c>
      <c r="B10" t="s">
        <v>519</v>
      </c>
      <c r="C10" s="11" t="s">
        <v>479</v>
      </c>
      <c r="D10" t="s">
        <v>480</v>
      </c>
      <c r="E10" s="1" t="s">
        <v>9</v>
      </c>
      <c r="F10" t="s">
        <v>533</v>
      </c>
      <c r="G10" t="s">
        <v>545</v>
      </c>
      <c r="H10" s="9" t="s">
        <v>87</v>
      </c>
      <c r="I10" s="9" t="s">
        <v>583</v>
      </c>
      <c r="J10" t="s">
        <v>113</v>
      </c>
      <c r="K10" t="str">
        <f t="shared" si="0"/>
        <v>Gagan Stevens</v>
      </c>
    </row>
    <row r="11" spans="1:11" ht="22.5" x14ac:dyDescent="0.25">
      <c r="A11" s="1" t="s">
        <v>520</v>
      </c>
      <c r="B11" t="s">
        <v>521</v>
      </c>
      <c r="C11" s="11" t="s">
        <v>459</v>
      </c>
      <c r="D11" t="s">
        <v>481</v>
      </c>
      <c r="E11" s="1" t="s">
        <v>10</v>
      </c>
      <c r="F11" t="s">
        <v>534</v>
      </c>
      <c r="G11" t="s">
        <v>546</v>
      </c>
      <c r="H11" s="9" t="s">
        <v>89</v>
      </c>
      <c r="I11" s="9" t="s">
        <v>584</v>
      </c>
      <c r="J11" t="s">
        <v>356</v>
      </c>
      <c r="K11" t="str">
        <f t="shared" si="0"/>
        <v>Harishankar Bowman</v>
      </c>
    </row>
    <row r="12" spans="1:11" ht="22.5" x14ac:dyDescent="0.25">
      <c r="A12" s="1" t="s">
        <v>522</v>
      </c>
      <c r="B12" t="s">
        <v>523</v>
      </c>
      <c r="C12" s="11" t="s">
        <v>467</v>
      </c>
      <c r="D12" t="s">
        <v>482</v>
      </c>
      <c r="E12" s="1" t="s">
        <v>11</v>
      </c>
      <c r="F12" t="s">
        <v>535</v>
      </c>
      <c r="G12" t="s">
        <v>547</v>
      </c>
      <c r="H12" s="9" t="s">
        <v>91</v>
      </c>
      <c r="I12" s="9" t="s">
        <v>91</v>
      </c>
      <c r="K12" t="str">
        <f t="shared" si="0"/>
        <v>Bheemaiah Lopez</v>
      </c>
    </row>
    <row r="13" spans="1:11" x14ac:dyDescent="0.25">
      <c r="A13" s="1" t="s">
        <v>515</v>
      </c>
      <c r="B13" t="s">
        <v>548</v>
      </c>
      <c r="C13" s="11" t="s">
        <v>470</v>
      </c>
      <c r="D13" t="s">
        <v>483</v>
      </c>
      <c r="F13" t="s">
        <v>553</v>
      </c>
      <c r="G13" t="s">
        <v>554</v>
      </c>
      <c r="H13" s="9" t="s">
        <v>92</v>
      </c>
      <c r="I13" s="9" t="s">
        <v>585</v>
      </c>
      <c r="J13" t="s">
        <v>214</v>
      </c>
      <c r="K13" t="str">
        <f t="shared" si="0"/>
        <v>Rajesh Blanc</v>
      </c>
    </row>
    <row r="14" spans="1:11" x14ac:dyDescent="0.25">
      <c r="A14" s="1" t="s">
        <v>502</v>
      </c>
      <c r="B14" t="s">
        <v>549</v>
      </c>
      <c r="C14" s="11" t="s">
        <v>465</v>
      </c>
      <c r="D14" t="s">
        <v>484</v>
      </c>
      <c r="F14" t="s">
        <v>555</v>
      </c>
      <c r="G14" t="s">
        <v>556</v>
      </c>
      <c r="H14" s="9" t="s">
        <v>94</v>
      </c>
      <c r="I14" s="9" t="s">
        <v>586</v>
      </c>
      <c r="J14" t="s">
        <v>587</v>
      </c>
      <c r="K14" t="str">
        <f t="shared" si="0"/>
        <v>Preksha Cruize</v>
      </c>
    </row>
    <row r="15" spans="1:11" ht="21" x14ac:dyDescent="0.25">
      <c r="A15" s="1" t="s">
        <v>518</v>
      </c>
      <c r="B15" t="s">
        <v>550</v>
      </c>
      <c r="C15" s="11" t="s">
        <v>456</v>
      </c>
      <c r="D15" t="s">
        <v>485</v>
      </c>
      <c r="F15" t="s">
        <v>557</v>
      </c>
      <c r="G15" t="s">
        <v>558</v>
      </c>
      <c r="H15" s="9" t="s">
        <v>98</v>
      </c>
      <c r="I15" s="9" t="s">
        <v>588</v>
      </c>
      <c r="J15" t="s">
        <v>589</v>
      </c>
      <c r="K15" t="str">
        <f t="shared" si="0"/>
        <v>Keerthi Rehman</v>
      </c>
    </row>
    <row r="16" spans="1:11" x14ac:dyDescent="0.25">
      <c r="A16" s="1" t="s">
        <v>520</v>
      </c>
      <c r="B16" t="s">
        <v>551</v>
      </c>
      <c r="C16" s="11" t="s">
        <v>455</v>
      </c>
      <c r="D16" t="s">
        <v>473</v>
      </c>
      <c r="F16" t="s">
        <v>559</v>
      </c>
      <c r="G16" t="s">
        <v>560</v>
      </c>
      <c r="H16" s="9" t="s">
        <v>100</v>
      </c>
      <c r="I16" s="9" t="s">
        <v>590</v>
      </c>
      <c r="J16" t="s">
        <v>360</v>
      </c>
      <c r="K16" t="str">
        <f t="shared" si="0"/>
        <v>Tejaswi Lake</v>
      </c>
    </row>
    <row r="17" spans="1:11" x14ac:dyDescent="0.25">
      <c r="A17" s="1" t="s">
        <v>522</v>
      </c>
      <c r="B17" t="s">
        <v>552</v>
      </c>
      <c r="C17" s="11" t="s">
        <v>462</v>
      </c>
      <c r="D17" t="s">
        <v>474</v>
      </c>
      <c r="F17" t="s">
        <v>561</v>
      </c>
      <c r="G17" t="s">
        <v>562</v>
      </c>
      <c r="H17" s="9" t="s">
        <v>102</v>
      </c>
      <c r="I17" s="9" t="s">
        <v>591</v>
      </c>
      <c r="J17" t="s">
        <v>472</v>
      </c>
      <c r="K17" t="str">
        <f t="shared" si="0"/>
        <v>Aakriti lewis</v>
      </c>
    </row>
    <row r="18" spans="1:11" x14ac:dyDescent="0.25">
      <c r="B18" t="s">
        <v>503</v>
      </c>
      <c r="H18" s="9" t="s">
        <v>104</v>
      </c>
      <c r="I18" s="9" t="s">
        <v>592</v>
      </c>
      <c r="J18" t="s">
        <v>188</v>
      </c>
      <c r="K18" t="str">
        <f t="shared" si="0"/>
        <v>Annanya Richmond</v>
      </c>
    </row>
    <row r="19" spans="1:11" x14ac:dyDescent="0.25">
      <c r="B19" t="s">
        <v>505</v>
      </c>
      <c r="H19" s="9" t="s">
        <v>105</v>
      </c>
      <c r="I19" s="9" t="s">
        <v>105</v>
      </c>
      <c r="K19" t="str">
        <f t="shared" si="0"/>
        <v>Kamalakannan Johnson</v>
      </c>
    </row>
    <row r="20" spans="1:11" x14ac:dyDescent="0.25">
      <c r="B20" t="s">
        <v>507</v>
      </c>
      <c r="H20" s="9" t="s">
        <v>109</v>
      </c>
      <c r="I20" s="9" t="s">
        <v>593</v>
      </c>
      <c r="J20" t="s">
        <v>594</v>
      </c>
      <c r="K20" t="str">
        <f t="shared" si="0"/>
        <v>Isha Nash</v>
      </c>
    </row>
    <row r="21" spans="1:11" x14ac:dyDescent="0.25">
      <c r="B21" t="s">
        <v>509</v>
      </c>
      <c r="H21" s="9"/>
      <c r="I21" s="9"/>
      <c r="K21" t="str">
        <f t="shared" si="0"/>
        <v xml:space="preserve"> Johnston</v>
      </c>
    </row>
    <row r="22" spans="1:11" x14ac:dyDescent="0.25">
      <c r="B22" t="s">
        <v>481</v>
      </c>
      <c r="H22" s="9"/>
      <c r="I22" s="9"/>
      <c r="K22" t="str">
        <f t="shared" si="0"/>
        <v xml:space="preserve"> Webb</v>
      </c>
    </row>
    <row r="23" spans="1:11" x14ac:dyDescent="0.25">
      <c r="B23" t="s">
        <v>512</v>
      </c>
      <c r="H23" s="9" t="s">
        <v>117</v>
      </c>
      <c r="I23" s="9" t="s">
        <v>595</v>
      </c>
      <c r="J23" t="s">
        <v>596</v>
      </c>
      <c r="K23" t="str">
        <f t="shared" si="0"/>
        <v>Lokesh Wise</v>
      </c>
    </row>
    <row r="24" spans="1:11" x14ac:dyDescent="0.25">
      <c r="B24" t="s">
        <v>514</v>
      </c>
      <c r="H24" s="9"/>
      <c r="I24" s="9"/>
      <c r="K24" t="str">
        <f t="shared" si="0"/>
        <v xml:space="preserve"> Beard</v>
      </c>
    </row>
    <row r="25" spans="1:11" x14ac:dyDescent="0.25">
      <c r="B25" t="s">
        <v>516</v>
      </c>
      <c r="H25" s="9"/>
      <c r="I25" s="9"/>
      <c r="K25" t="str">
        <f t="shared" si="0"/>
        <v xml:space="preserve"> Sheppard</v>
      </c>
    </row>
    <row r="26" spans="1:11" x14ac:dyDescent="0.25">
      <c r="B26" t="s">
        <v>517</v>
      </c>
      <c r="H26" s="9"/>
      <c r="I26" s="9"/>
      <c r="K26" t="str">
        <f t="shared" si="0"/>
        <v xml:space="preserve"> Mckee</v>
      </c>
    </row>
    <row r="27" spans="1:11" x14ac:dyDescent="0.25">
      <c r="B27" t="s">
        <v>519</v>
      </c>
      <c r="H27" s="9"/>
      <c r="I27" s="9"/>
      <c r="K27" t="str">
        <f t="shared" si="0"/>
        <v xml:space="preserve"> Stevens</v>
      </c>
    </row>
    <row r="28" spans="1:11" x14ac:dyDescent="0.25">
      <c r="B28" t="s">
        <v>521</v>
      </c>
      <c r="H28" s="9"/>
      <c r="I28" s="9"/>
      <c r="K28" t="str">
        <f t="shared" si="0"/>
        <v xml:space="preserve"> Bowman</v>
      </c>
    </row>
    <row r="29" spans="1:11" x14ac:dyDescent="0.25">
      <c r="B29" t="s">
        <v>523</v>
      </c>
      <c r="H29" s="9"/>
      <c r="I29" s="9"/>
      <c r="K29" t="str">
        <f t="shared" si="0"/>
        <v xml:space="preserve"> Lopez</v>
      </c>
    </row>
    <row r="30" spans="1:11" x14ac:dyDescent="0.25">
      <c r="B30" t="s">
        <v>548</v>
      </c>
      <c r="H30" s="9"/>
      <c r="I30" s="9"/>
      <c r="K30" t="str">
        <f t="shared" si="0"/>
        <v xml:space="preserve"> Blanc</v>
      </c>
    </row>
    <row r="31" spans="1:11" x14ac:dyDescent="0.25">
      <c r="B31" t="s">
        <v>549</v>
      </c>
      <c r="H31" s="9"/>
      <c r="I31" s="9"/>
      <c r="K31" t="str">
        <f t="shared" si="0"/>
        <v xml:space="preserve"> Cruize</v>
      </c>
    </row>
    <row r="32" spans="1:11" x14ac:dyDescent="0.25">
      <c r="B32" t="s">
        <v>550</v>
      </c>
      <c r="H32" s="9"/>
      <c r="I32" s="9"/>
      <c r="K32" t="str">
        <f t="shared" si="0"/>
        <v xml:space="preserve"> Rehman</v>
      </c>
    </row>
    <row r="33" spans="2:11" x14ac:dyDescent="0.25">
      <c r="B33" t="s">
        <v>551</v>
      </c>
      <c r="H33" s="9"/>
      <c r="I33" s="9"/>
      <c r="K33" t="str">
        <f t="shared" si="0"/>
        <v xml:space="preserve"> Lake</v>
      </c>
    </row>
    <row r="34" spans="2:11" x14ac:dyDescent="0.25">
      <c r="B34" t="s">
        <v>552</v>
      </c>
      <c r="H34" s="9" t="s">
        <v>127</v>
      </c>
      <c r="I34" s="9" t="s">
        <v>597</v>
      </c>
      <c r="J34" t="s">
        <v>598</v>
      </c>
      <c r="K34" t="str">
        <f t="shared" si="0"/>
        <v>Maitreya lewis</v>
      </c>
    </row>
    <row r="35" spans="2:11" x14ac:dyDescent="0.25">
      <c r="B35" t="s">
        <v>503</v>
      </c>
      <c r="H35" s="9"/>
      <c r="I35" s="9"/>
      <c r="K35" t="str">
        <f t="shared" si="0"/>
        <v xml:space="preserve"> Richmond</v>
      </c>
    </row>
    <row r="36" spans="2:11" x14ac:dyDescent="0.25">
      <c r="B36" t="s">
        <v>505</v>
      </c>
      <c r="H36" s="9"/>
      <c r="I36" s="9"/>
      <c r="K36" t="str">
        <f t="shared" si="0"/>
        <v xml:space="preserve"> Johnson</v>
      </c>
    </row>
    <row r="37" spans="2:11" x14ac:dyDescent="0.25">
      <c r="B37" t="s">
        <v>507</v>
      </c>
      <c r="H37" s="9"/>
      <c r="I37" s="9"/>
      <c r="K37" t="str">
        <f t="shared" si="0"/>
        <v xml:space="preserve"> Nash</v>
      </c>
    </row>
    <row r="38" spans="2:11" x14ac:dyDescent="0.25">
      <c r="B38" t="s">
        <v>509</v>
      </c>
      <c r="H38" s="9"/>
      <c r="I38" s="9"/>
      <c r="K38" t="str">
        <f t="shared" si="0"/>
        <v xml:space="preserve"> Johnston</v>
      </c>
    </row>
    <row r="39" spans="2:11" x14ac:dyDescent="0.25">
      <c r="B39" t="s">
        <v>481</v>
      </c>
      <c r="H39" s="9" t="s">
        <v>132</v>
      </c>
      <c r="I39" s="9" t="s">
        <v>599</v>
      </c>
      <c r="J39" t="s">
        <v>600</v>
      </c>
      <c r="K39" t="str">
        <f t="shared" si="0"/>
        <v>Sayali Webb</v>
      </c>
    </row>
    <row r="40" spans="2:11" x14ac:dyDescent="0.25">
      <c r="B40" t="s">
        <v>512</v>
      </c>
      <c r="H40" s="9" t="s">
        <v>133</v>
      </c>
      <c r="I40" s="9" t="s">
        <v>601</v>
      </c>
      <c r="J40" t="s">
        <v>602</v>
      </c>
      <c r="K40" t="str">
        <f t="shared" si="0"/>
        <v>Vinay Wise</v>
      </c>
    </row>
    <row r="41" spans="2:11" x14ac:dyDescent="0.25">
      <c r="B41" t="s">
        <v>514</v>
      </c>
      <c r="H41" s="9"/>
      <c r="I41" s="9"/>
      <c r="K41" t="str">
        <f t="shared" si="0"/>
        <v xml:space="preserve"> Beard</v>
      </c>
    </row>
    <row r="42" spans="2:11" x14ac:dyDescent="0.25">
      <c r="B42" t="s">
        <v>516</v>
      </c>
      <c r="H42" s="9"/>
      <c r="I42" s="9"/>
      <c r="K42" t="str">
        <f t="shared" si="0"/>
        <v xml:space="preserve"> Sheppard</v>
      </c>
    </row>
    <row r="43" spans="2:11" x14ac:dyDescent="0.25">
      <c r="B43" t="s">
        <v>517</v>
      </c>
      <c r="H43" s="9"/>
      <c r="I43" s="9"/>
      <c r="K43" t="str">
        <f t="shared" si="0"/>
        <v xml:space="preserve"> Mckee</v>
      </c>
    </row>
    <row r="44" spans="2:11" x14ac:dyDescent="0.25">
      <c r="B44" t="s">
        <v>519</v>
      </c>
      <c r="H44" s="9"/>
      <c r="I44" s="9"/>
      <c r="K44" t="str">
        <f t="shared" si="0"/>
        <v xml:space="preserve"> Stevens</v>
      </c>
    </row>
    <row r="45" spans="2:11" x14ac:dyDescent="0.25">
      <c r="B45" t="s">
        <v>521</v>
      </c>
      <c r="H45" s="9" t="s">
        <v>137</v>
      </c>
      <c r="I45" s="9" t="s">
        <v>603</v>
      </c>
      <c r="J45" t="s">
        <v>604</v>
      </c>
      <c r="K45" t="str">
        <f t="shared" si="0"/>
        <v>Mansoor Bowman</v>
      </c>
    </row>
    <row r="46" spans="2:11" x14ac:dyDescent="0.25">
      <c r="B46" t="s">
        <v>523</v>
      </c>
      <c r="H46" s="9"/>
      <c r="I46" s="9"/>
      <c r="K46" t="str">
        <f t="shared" si="0"/>
        <v xml:space="preserve"> Lopez</v>
      </c>
    </row>
    <row r="47" spans="2:11" x14ac:dyDescent="0.25">
      <c r="B47" t="s">
        <v>548</v>
      </c>
      <c r="H47" s="9" t="s">
        <v>139</v>
      </c>
      <c r="I47" s="9" t="s">
        <v>605</v>
      </c>
      <c r="J47" t="s">
        <v>606</v>
      </c>
      <c r="K47" t="str">
        <f t="shared" si="0"/>
        <v>Akshata Blanc</v>
      </c>
    </row>
    <row r="48" spans="2:11" x14ac:dyDescent="0.25">
      <c r="B48" t="s">
        <v>549</v>
      </c>
      <c r="H48" s="9"/>
      <c r="I48" s="9"/>
      <c r="K48" t="str">
        <f t="shared" si="0"/>
        <v xml:space="preserve"> Cruize</v>
      </c>
    </row>
    <row r="49" spans="2:11" x14ac:dyDescent="0.25">
      <c r="B49" t="s">
        <v>550</v>
      </c>
      <c r="H49" s="9" t="s">
        <v>142</v>
      </c>
      <c r="I49" s="9" t="s">
        <v>607</v>
      </c>
      <c r="J49" t="s">
        <v>608</v>
      </c>
      <c r="K49" t="str">
        <f t="shared" si="0"/>
        <v>Ankita Rehman</v>
      </c>
    </row>
    <row r="50" spans="2:11" x14ac:dyDescent="0.25">
      <c r="B50" t="s">
        <v>551</v>
      </c>
      <c r="H50" s="9"/>
      <c r="I50" s="9"/>
      <c r="K50" t="str">
        <f t="shared" si="0"/>
        <v xml:space="preserve"> Lake</v>
      </c>
    </row>
    <row r="51" spans="2:11" x14ac:dyDescent="0.25">
      <c r="B51" t="s">
        <v>552</v>
      </c>
      <c r="H51" s="9"/>
      <c r="I51" s="9"/>
      <c r="K51" t="str">
        <f t="shared" si="0"/>
        <v xml:space="preserve"> lewis</v>
      </c>
    </row>
    <row r="52" spans="2:11" x14ac:dyDescent="0.25">
      <c r="B52" t="s">
        <v>503</v>
      </c>
      <c r="H52" s="9"/>
      <c r="I52" s="9"/>
      <c r="K52" t="str">
        <f t="shared" si="0"/>
        <v xml:space="preserve"> Richmond</v>
      </c>
    </row>
    <row r="53" spans="2:11" x14ac:dyDescent="0.25">
      <c r="B53" t="s">
        <v>505</v>
      </c>
      <c r="H53" s="9"/>
      <c r="I53" s="9"/>
      <c r="K53" t="str">
        <f t="shared" si="0"/>
        <v xml:space="preserve"> Johnson</v>
      </c>
    </row>
    <row r="54" spans="2:11" x14ac:dyDescent="0.25">
      <c r="B54" t="s">
        <v>507</v>
      </c>
      <c r="H54" s="9"/>
      <c r="I54" s="9"/>
      <c r="K54" t="str">
        <f t="shared" si="0"/>
        <v xml:space="preserve"> Nash</v>
      </c>
    </row>
    <row r="55" spans="2:11" x14ac:dyDescent="0.25">
      <c r="B55" t="s">
        <v>509</v>
      </c>
      <c r="H55" s="9"/>
      <c r="I55" s="9"/>
      <c r="K55" t="str">
        <f t="shared" si="0"/>
        <v xml:space="preserve"> Johnston</v>
      </c>
    </row>
    <row r="56" spans="2:11" x14ac:dyDescent="0.25">
      <c r="B56" t="s">
        <v>481</v>
      </c>
      <c r="H56" s="9"/>
      <c r="I56" s="9"/>
      <c r="K56" t="str">
        <f t="shared" si="0"/>
        <v xml:space="preserve"> Webb</v>
      </c>
    </row>
    <row r="57" spans="2:11" x14ac:dyDescent="0.25">
      <c r="B57" t="s">
        <v>512</v>
      </c>
      <c r="H57" s="9"/>
      <c r="I57" s="9"/>
      <c r="K57" t="str">
        <f t="shared" si="0"/>
        <v xml:space="preserve"> Wise</v>
      </c>
    </row>
    <row r="58" spans="2:11" x14ac:dyDescent="0.25">
      <c r="B58" t="s">
        <v>514</v>
      </c>
      <c r="H58" s="9"/>
      <c r="I58" s="9"/>
      <c r="K58" t="str">
        <f t="shared" si="0"/>
        <v xml:space="preserve"> Beard</v>
      </c>
    </row>
    <row r="59" spans="2:11" x14ac:dyDescent="0.25">
      <c r="B59" t="s">
        <v>516</v>
      </c>
      <c r="H59" s="9"/>
      <c r="I59" s="9"/>
      <c r="K59" t="str">
        <f t="shared" si="0"/>
        <v xml:space="preserve"> Sheppard</v>
      </c>
    </row>
    <row r="60" spans="2:11" x14ac:dyDescent="0.25">
      <c r="B60" t="s">
        <v>517</v>
      </c>
      <c r="H60" s="9"/>
      <c r="I60" s="9"/>
      <c r="K60" t="str">
        <f t="shared" si="0"/>
        <v xml:space="preserve"> Mckee</v>
      </c>
    </row>
    <row r="61" spans="2:11" x14ac:dyDescent="0.25">
      <c r="B61" t="s">
        <v>519</v>
      </c>
      <c r="H61" s="9"/>
      <c r="I61" s="9"/>
      <c r="K61" t="str">
        <f t="shared" si="0"/>
        <v xml:space="preserve"> Stevens</v>
      </c>
    </row>
    <row r="62" spans="2:11" x14ac:dyDescent="0.25">
      <c r="B62" t="s">
        <v>521</v>
      </c>
      <c r="H62" s="9"/>
      <c r="I62" s="9"/>
      <c r="K62" t="str">
        <f t="shared" si="0"/>
        <v xml:space="preserve"> Bowman</v>
      </c>
    </row>
    <row r="63" spans="2:11" x14ac:dyDescent="0.25">
      <c r="B63" t="s">
        <v>523</v>
      </c>
      <c r="H63" s="9"/>
      <c r="I63" s="9"/>
      <c r="K63" t="str">
        <f t="shared" si="0"/>
        <v xml:space="preserve"> Lopez</v>
      </c>
    </row>
    <row r="64" spans="2:11" x14ac:dyDescent="0.25">
      <c r="B64" t="s">
        <v>548</v>
      </c>
      <c r="H64" s="9"/>
      <c r="I64" s="9"/>
      <c r="K64" t="str">
        <f t="shared" si="0"/>
        <v xml:space="preserve"> Blanc</v>
      </c>
    </row>
    <row r="65" spans="2:11" x14ac:dyDescent="0.25">
      <c r="B65" t="s">
        <v>549</v>
      </c>
      <c r="H65" s="9"/>
      <c r="I65" s="9"/>
      <c r="K65" t="str">
        <f t="shared" si="0"/>
        <v xml:space="preserve"> Cruize</v>
      </c>
    </row>
    <row r="66" spans="2:11" x14ac:dyDescent="0.25">
      <c r="B66" t="s">
        <v>550</v>
      </c>
      <c r="H66" s="9"/>
      <c r="I66" s="9"/>
      <c r="K66" t="str">
        <f t="shared" si="0"/>
        <v xml:space="preserve"> Rehman</v>
      </c>
    </row>
    <row r="67" spans="2:11" x14ac:dyDescent="0.25">
      <c r="B67" t="s">
        <v>551</v>
      </c>
      <c r="H67" s="9"/>
      <c r="I67" s="9"/>
      <c r="K67" t="str">
        <f t="shared" ref="K67:K130" si="1">I67&amp;" "&amp;B67</f>
        <v xml:space="preserve"> Lake</v>
      </c>
    </row>
    <row r="68" spans="2:11" x14ac:dyDescent="0.25">
      <c r="B68" t="s">
        <v>552</v>
      </c>
      <c r="H68" s="9"/>
      <c r="I68" s="9"/>
      <c r="K68" t="str">
        <f t="shared" si="1"/>
        <v xml:space="preserve"> lewis</v>
      </c>
    </row>
    <row r="69" spans="2:11" x14ac:dyDescent="0.25">
      <c r="B69" t="s">
        <v>503</v>
      </c>
      <c r="H69" s="9"/>
      <c r="I69" s="9"/>
      <c r="K69" t="str">
        <f t="shared" si="1"/>
        <v xml:space="preserve"> Richmond</v>
      </c>
    </row>
    <row r="70" spans="2:11" x14ac:dyDescent="0.25">
      <c r="B70" t="s">
        <v>505</v>
      </c>
      <c r="H70" s="9"/>
      <c r="I70" s="9"/>
      <c r="K70" t="str">
        <f t="shared" si="1"/>
        <v xml:space="preserve"> Johnson</v>
      </c>
    </row>
    <row r="71" spans="2:11" x14ac:dyDescent="0.25">
      <c r="B71" t="s">
        <v>507</v>
      </c>
      <c r="H71" s="9" t="s">
        <v>146</v>
      </c>
      <c r="I71" s="9" t="s">
        <v>609</v>
      </c>
      <c r="J71" t="s">
        <v>610</v>
      </c>
      <c r="K71" t="str">
        <f t="shared" si="1"/>
        <v>Salman Nash</v>
      </c>
    </row>
    <row r="72" spans="2:11" x14ac:dyDescent="0.25">
      <c r="B72" t="s">
        <v>509</v>
      </c>
      <c r="H72" s="9" t="s">
        <v>148</v>
      </c>
      <c r="I72" s="9" t="s">
        <v>611</v>
      </c>
      <c r="J72" t="s">
        <v>612</v>
      </c>
      <c r="K72" t="str">
        <f t="shared" si="1"/>
        <v>Rushabh Johnston</v>
      </c>
    </row>
    <row r="73" spans="2:11" x14ac:dyDescent="0.25">
      <c r="B73" t="s">
        <v>481</v>
      </c>
      <c r="H73" s="9" t="s">
        <v>149</v>
      </c>
      <c r="I73" s="9" t="s">
        <v>466</v>
      </c>
      <c r="J73" t="s">
        <v>613</v>
      </c>
      <c r="K73" t="str">
        <f t="shared" si="1"/>
        <v>Rahul Webb</v>
      </c>
    </row>
    <row r="74" spans="2:11" x14ac:dyDescent="0.25">
      <c r="B74" t="s">
        <v>512</v>
      </c>
      <c r="H74" s="9" t="s">
        <v>150</v>
      </c>
      <c r="I74" s="9" t="s">
        <v>614</v>
      </c>
      <c r="J74" t="s">
        <v>615</v>
      </c>
      <c r="K74" t="str">
        <f t="shared" si="1"/>
        <v>Neha Wise</v>
      </c>
    </row>
    <row r="75" spans="2:11" x14ac:dyDescent="0.25">
      <c r="B75" t="s">
        <v>514</v>
      </c>
      <c r="H75" s="9"/>
      <c r="I75" s="9"/>
      <c r="K75" t="str">
        <f t="shared" si="1"/>
        <v xml:space="preserve"> Beard</v>
      </c>
    </row>
    <row r="76" spans="2:11" x14ac:dyDescent="0.25">
      <c r="B76" t="s">
        <v>516</v>
      </c>
      <c r="H76" s="9"/>
      <c r="I76" s="9"/>
      <c r="K76" t="str">
        <f t="shared" si="1"/>
        <v xml:space="preserve"> Sheppard</v>
      </c>
    </row>
    <row r="77" spans="2:11" x14ac:dyDescent="0.25">
      <c r="B77" t="s">
        <v>517</v>
      </c>
      <c r="H77" s="9"/>
      <c r="I77" s="9"/>
      <c r="K77" t="str">
        <f t="shared" si="1"/>
        <v xml:space="preserve"> Mckee</v>
      </c>
    </row>
    <row r="78" spans="2:11" x14ac:dyDescent="0.25">
      <c r="B78" t="s">
        <v>519</v>
      </c>
      <c r="H78" s="9"/>
      <c r="I78" s="9"/>
      <c r="K78" t="str">
        <f t="shared" si="1"/>
        <v xml:space="preserve"> Stevens</v>
      </c>
    </row>
    <row r="79" spans="2:11" x14ac:dyDescent="0.25">
      <c r="B79" t="s">
        <v>521</v>
      </c>
      <c r="H79" s="9"/>
      <c r="I79" s="9"/>
      <c r="K79" t="str">
        <f t="shared" si="1"/>
        <v xml:space="preserve"> Bowman</v>
      </c>
    </row>
    <row r="80" spans="2:11" x14ac:dyDescent="0.25">
      <c r="B80" t="s">
        <v>523</v>
      </c>
      <c r="H80" s="9"/>
      <c r="I80" s="9"/>
      <c r="K80" t="str">
        <f t="shared" si="1"/>
        <v xml:space="preserve"> Lopez</v>
      </c>
    </row>
    <row r="81" spans="2:11" x14ac:dyDescent="0.25">
      <c r="B81" t="s">
        <v>548</v>
      </c>
      <c r="H81" s="9"/>
      <c r="I81" s="9"/>
      <c r="K81" t="str">
        <f t="shared" si="1"/>
        <v xml:space="preserve"> Blanc</v>
      </c>
    </row>
    <row r="82" spans="2:11" x14ac:dyDescent="0.25">
      <c r="B82" t="s">
        <v>549</v>
      </c>
      <c r="H82" s="9"/>
      <c r="I82" s="9"/>
      <c r="K82" t="str">
        <f t="shared" si="1"/>
        <v xml:space="preserve"> Cruize</v>
      </c>
    </row>
    <row r="83" spans="2:11" x14ac:dyDescent="0.25">
      <c r="B83" t="s">
        <v>550</v>
      </c>
      <c r="H83" s="9" t="s">
        <v>153</v>
      </c>
      <c r="I83" s="9" t="s">
        <v>616</v>
      </c>
      <c r="J83" t="s">
        <v>617</v>
      </c>
      <c r="K83" t="str">
        <f t="shared" si="1"/>
        <v>Gaurav Rehman</v>
      </c>
    </row>
    <row r="84" spans="2:11" x14ac:dyDescent="0.25">
      <c r="B84" t="s">
        <v>551</v>
      </c>
      <c r="H84" s="9" t="s">
        <v>154</v>
      </c>
      <c r="I84" s="9" t="s">
        <v>618</v>
      </c>
      <c r="J84" t="s">
        <v>619</v>
      </c>
      <c r="K84" t="str">
        <f t="shared" si="1"/>
        <v>Pravin Lake</v>
      </c>
    </row>
    <row r="85" spans="2:11" x14ac:dyDescent="0.25">
      <c r="B85" t="s">
        <v>552</v>
      </c>
      <c r="H85" s="9" t="s">
        <v>157</v>
      </c>
      <c r="I85" s="9" t="s">
        <v>620</v>
      </c>
      <c r="J85" t="s">
        <v>621</v>
      </c>
      <c r="K85" t="str">
        <f t="shared" si="1"/>
        <v>Anand lewis</v>
      </c>
    </row>
    <row r="86" spans="2:11" x14ac:dyDescent="0.25">
      <c r="B86" t="s">
        <v>503</v>
      </c>
      <c r="H86" s="9" t="s">
        <v>158</v>
      </c>
      <c r="I86" s="9" t="s">
        <v>622</v>
      </c>
      <c r="J86" t="s">
        <v>623</v>
      </c>
      <c r="K86" t="str">
        <f t="shared" si="1"/>
        <v>Parul Richmond</v>
      </c>
    </row>
    <row r="87" spans="2:11" x14ac:dyDescent="0.25">
      <c r="B87" t="s">
        <v>505</v>
      </c>
      <c r="H87" s="9" t="s">
        <v>160</v>
      </c>
      <c r="I87" s="9" t="s">
        <v>624</v>
      </c>
      <c r="J87" t="s">
        <v>625</v>
      </c>
      <c r="K87" t="str">
        <f t="shared" si="1"/>
        <v>Rushiraj Johnson</v>
      </c>
    </row>
    <row r="88" spans="2:11" x14ac:dyDescent="0.25">
      <c r="B88" t="s">
        <v>507</v>
      </c>
      <c r="H88" s="9" t="s">
        <v>161</v>
      </c>
      <c r="I88" s="9" t="s">
        <v>626</v>
      </c>
      <c r="J88" t="s">
        <v>627</v>
      </c>
      <c r="K88" t="str">
        <f t="shared" si="1"/>
        <v>Vaishnavi Nash</v>
      </c>
    </row>
    <row r="89" spans="2:11" x14ac:dyDescent="0.25">
      <c r="B89" t="s">
        <v>509</v>
      </c>
      <c r="H89" s="9"/>
      <c r="I89" s="9"/>
      <c r="K89" t="str">
        <f t="shared" si="1"/>
        <v xml:space="preserve"> Johnston</v>
      </c>
    </row>
    <row r="90" spans="2:11" x14ac:dyDescent="0.25">
      <c r="B90" t="s">
        <v>481</v>
      </c>
      <c r="H90" s="9"/>
      <c r="I90" s="9"/>
      <c r="K90" t="str">
        <f t="shared" si="1"/>
        <v xml:space="preserve"> Webb</v>
      </c>
    </row>
    <row r="91" spans="2:11" x14ac:dyDescent="0.25">
      <c r="B91" t="s">
        <v>512</v>
      </c>
      <c r="H91" s="9"/>
      <c r="I91" s="9"/>
      <c r="K91" t="str">
        <f t="shared" si="1"/>
        <v xml:space="preserve"> Wise</v>
      </c>
    </row>
    <row r="92" spans="2:11" x14ac:dyDescent="0.25">
      <c r="B92" t="s">
        <v>514</v>
      </c>
      <c r="H92" s="9" t="s">
        <v>164</v>
      </c>
      <c r="I92" s="9" t="s">
        <v>628</v>
      </c>
      <c r="J92" t="s">
        <v>629</v>
      </c>
      <c r="K92" t="str">
        <f t="shared" si="1"/>
        <v>Vivek Beard</v>
      </c>
    </row>
    <row r="93" spans="2:11" x14ac:dyDescent="0.25">
      <c r="B93" t="s">
        <v>516</v>
      </c>
      <c r="H93" s="9" t="s">
        <v>166</v>
      </c>
      <c r="I93" s="9" t="s">
        <v>630</v>
      </c>
      <c r="J93" t="s">
        <v>631</v>
      </c>
      <c r="K93" t="str">
        <f t="shared" si="1"/>
        <v>Payal Sheppard</v>
      </c>
    </row>
    <row r="94" spans="2:11" x14ac:dyDescent="0.25">
      <c r="B94" t="s">
        <v>517</v>
      </c>
      <c r="H94" s="9"/>
      <c r="I94" s="9"/>
      <c r="K94" t="str">
        <f t="shared" si="1"/>
        <v xml:space="preserve"> Mckee</v>
      </c>
    </row>
    <row r="95" spans="2:11" x14ac:dyDescent="0.25">
      <c r="B95" t="s">
        <v>519</v>
      </c>
      <c r="H95" s="9"/>
      <c r="I95" s="9"/>
      <c r="K95" t="str">
        <f t="shared" si="1"/>
        <v xml:space="preserve"> Stevens</v>
      </c>
    </row>
    <row r="96" spans="2:11" x14ac:dyDescent="0.25">
      <c r="B96" t="s">
        <v>521</v>
      </c>
      <c r="H96" s="9"/>
      <c r="I96" s="9"/>
      <c r="K96" t="str">
        <f t="shared" si="1"/>
        <v xml:space="preserve"> Bowman</v>
      </c>
    </row>
    <row r="97" spans="2:11" x14ac:dyDescent="0.25">
      <c r="B97" t="s">
        <v>523</v>
      </c>
      <c r="H97" s="9"/>
      <c r="I97" s="9"/>
      <c r="K97" t="str">
        <f t="shared" si="1"/>
        <v xml:space="preserve"> Lopez</v>
      </c>
    </row>
    <row r="98" spans="2:11" x14ac:dyDescent="0.25">
      <c r="B98" t="s">
        <v>548</v>
      </c>
      <c r="H98" s="9"/>
      <c r="I98" s="9"/>
      <c r="K98" t="str">
        <f t="shared" si="1"/>
        <v xml:space="preserve"> Blanc</v>
      </c>
    </row>
    <row r="99" spans="2:11" x14ac:dyDescent="0.25">
      <c r="B99" t="s">
        <v>549</v>
      </c>
      <c r="H99" s="9"/>
      <c r="I99" s="9"/>
      <c r="K99" t="str">
        <f t="shared" si="1"/>
        <v xml:space="preserve"> Cruize</v>
      </c>
    </row>
    <row r="100" spans="2:11" x14ac:dyDescent="0.25">
      <c r="B100" t="s">
        <v>550</v>
      </c>
      <c r="H100" s="9"/>
      <c r="I100" s="9"/>
      <c r="K100" t="str">
        <f t="shared" si="1"/>
        <v xml:space="preserve"> Rehman</v>
      </c>
    </row>
    <row r="101" spans="2:11" x14ac:dyDescent="0.25">
      <c r="B101" t="s">
        <v>551</v>
      </c>
      <c r="H101" s="9"/>
      <c r="I101" s="9"/>
      <c r="K101" t="str">
        <f t="shared" si="1"/>
        <v xml:space="preserve"> Lake</v>
      </c>
    </row>
    <row r="102" spans="2:11" x14ac:dyDescent="0.25">
      <c r="B102" t="s">
        <v>552</v>
      </c>
      <c r="H102" s="9"/>
      <c r="I102" s="9"/>
      <c r="K102" t="str">
        <f t="shared" si="1"/>
        <v xml:space="preserve"> lewis</v>
      </c>
    </row>
    <row r="103" spans="2:11" x14ac:dyDescent="0.25">
      <c r="B103" t="s">
        <v>503</v>
      </c>
      <c r="H103" s="9"/>
      <c r="I103" s="9"/>
      <c r="K103" t="str">
        <f t="shared" si="1"/>
        <v xml:space="preserve"> Richmond</v>
      </c>
    </row>
    <row r="104" spans="2:11" x14ac:dyDescent="0.25">
      <c r="B104" t="s">
        <v>505</v>
      </c>
      <c r="H104" s="21" t="s">
        <v>171</v>
      </c>
      <c r="I104" s="21" t="s">
        <v>632</v>
      </c>
      <c r="J104" t="s">
        <v>633</v>
      </c>
      <c r="K104" t="str">
        <f t="shared" si="1"/>
        <v>Omkar Johnson</v>
      </c>
    </row>
    <row r="105" spans="2:11" x14ac:dyDescent="0.25">
      <c r="B105" t="s">
        <v>507</v>
      </c>
      <c r="H105" s="21" t="s">
        <v>173</v>
      </c>
      <c r="I105" s="21" t="s">
        <v>634</v>
      </c>
      <c r="J105" t="s">
        <v>635</v>
      </c>
      <c r="K105" t="s">
        <v>831</v>
      </c>
    </row>
    <row r="106" spans="2:11" x14ac:dyDescent="0.25">
      <c r="B106" t="s">
        <v>509</v>
      </c>
      <c r="H106" s="21" t="s">
        <v>175</v>
      </c>
      <c r="I106" s="21" t="s">
        <v>636</v>
      </c>
      <c r="J106" t="s">
        <v>637</v>
      </c>
      <c r="K106" t="str">
        <f t="shared" si="1"/>
        <v>Ravi Johnston</v>
      </c>
    </row>
    <row r="107" spans="2:11" x14ac:dyDescent="0.25">
      <c r="B107" t="s">
        <v>481</v>
      </c>
      <c r="H107" s="21" t="s">
        <v>176</v>
      </c>
      <c r="I107" s="21" t="s">
        <v>638</v>
      </c>
      <c r="J107" t="s">
        <v>639</v>
      </c>
      <c r="K107" t="str">
        <f t="shared" si="1"/>
        <v>Jovita Webb</v>
      </c>
    </row>
    <row r="108" spans="2:11" x14ac:dyDescent="0.25">
      <c r="B108" t="s">
        <v>512</v>
      </c>
      <c r="H108" s="21" t="s">
        <v>177</v>
      </c>
      <c r="I108" s="21" t="s">
        <v>640</v>
      </c>
      <c r="J108" t="s">
        <v>641</v>
      </c>
      <c r="K108" t="str">
        <f t="shared" si="1"/>
        <v>Alpesh Wise</v>
      </c>
    </row>
    <row r="109" spans="2:11" x14ac:dyDescent="0.25">
      <c r="B109" t="s">
        <v>514</v>
      </c>
      <c r="H109" s="9" t="s">
        <v>180</v>
      </c>
      <c r="I109" s="9" t="s">
        <v>642</v>
      </c>
      <c r="J109" t="s">
        <v>475</v>
      </c>
      <c r="K109" t="str">
        <f t="shared" si="1"/>
        <v>Kishore Beard</v>
      </c>
    </row>
    <row r="110" spans="2:11" x14ac:dyDescent="0.25">
      <c r="B110" t="s">
        <v>516</v>
      </c>
      <c r="H110" s="21" t="s">
        <v>182</v>
      </c>
      <c r="I110" s="21" t="s">
        <v>643</v>
      </c>
      <c r="J110" t="s">
        <v>644</v>
      </c>
      <c r="K110" t="str">
        <f t="shared" si="1"/>
        <v>Dhruv Sheppard</v>
      </c>
    </row>
    <row r="111" spans="2:11" x14ac:dyDescent="0.25">
      <c r="B111" t="s">
        <v>517</v>
      </c>
      <c r="H111" s="21" t="s">
        <v>184</v>
      </c>
      <c r="I111" s="21" t="s">
        <v>645</v>
      </c>
      <c r="J111" t="s">
        <v>646</v>
      </c>
      <c r="K111" t="str">
        <f t="shared" si="1"/>
        <v>Aakash Mckee</v>
      </c>
    </row>
    <row r="112" spans="2:11" x14ac:dyDescent="0.25">
      <c r="B112" t="s">
        <v>519</v>
      </c>
      <c r="H112" s="9" t="s">
        <v>185</v>
      </c>
      <c r="I112" s="9" t="s">
        <v>647</v>
      </c>
      <c r="J112" t="s">
        <v>475</v>
      </c>
      <c r="K112" t="str">
        <f t="shared" si="1"/>
        <v>Atul Stevens</v>
      </c>
    </row>
    <row r="113" spans="2:11" x14ac:dyDescent="0.25">
      <c r="B113" t="s">
        <v>521</v>
      </c>
      <c r="H113" s="21" t="s">
        <v>186</v>
      </c>
      <c r="I113" s="21" t="s">
        <v>648</v>
      </c>
      <c r="J113" t="s">
        <v>649</v>
      </c>
      <c r="K113" t="str">
        <f t="shared" si="1"/>
        <v>Shantanu Bowman</v>
      </c>
    </row>
    <row r="114" spans="2:11" x14ac:dyDescent="0.25">
      <c r="B114" t="s">
        <v>523</v>
      </c>
      <c r="H114" s="21" t="s">
        <v>187</v>
      </c>
      <c r="I114" s="21" t="s">
        <v>616</v>
      </c>
      <c r="J114" t="s">
        <v>650</v>
      </c>
      <c r="K114" t="str">
        <f t="shared" si="1"/>
        <v>Gaurav Lopez</v>
      </c>
    </row>
    <row r="115" spans="2:11" x14ac:dyDescent="0.25">
      <c r="B115" t="s">
        <v>548</v>
      </c>
      <c r="H115" s="21" t="s">
        <v>190</v>
      </c>
      <c r="I115" s="21" t="s">
        <v>651</v>
      </c>
      <c r="J115" t="s">
        <v>652</v>
      </c>
      <c r="K115" t="str">
        <f t="shared" si="1"/>
        <v>Varun Blanc</v>
      </c>
    </row>
    <row r="116" spans="2:11" x14ac:dyDescent="0.25">
      <c r="B116" t="s">
        <v>549</v>
      </c>
      <c r="H116" s="9" t="s">
        <v>192</v>
      </c>
      <c r="I116" s="9" t="s">
        <v>653</v>
      </c>
      <c r="J116" t="s">
        <v>654</v>
      </c>
      <c r="K116" t="str">
        <f t="shared" si="1"/>
        <v>Sanjana Cruize</v>
      </c>
    </row>
    <row r="117" spans="2:11" x14ac:dyDescent="0.25">
      <c r="B117" t="s">
        <v>550</v>
      </c>
      <c r="H117" s="21" t="s">
        <v>194</v>
      </c>
      <c r="I117" s="21" t="s">
        <v>194</v>
      </c>
      <c r="K117" t="str">
        <f t="shared" si="1"/>
        <v>Geetha Rehman</v>
      </c>
    </row>
    <row r="118" spans="2:11" x14ac:dyDescent="0.25">
      <c r="B118" t="s">
        <v>551</v>
      </c>
      <c r="H118" s="21" t="s">
        <v>196</v>
      </c>
      <c r="I118" s="21" t="s">
        <v>655</v>
      </c>
      <c r="J118" t="s">
        <v>473</v>
      </c>
      <c r="K118" t="str">
        <f t="shared" si="1"/>
        <v>Pankaj Lake</v>
      </c>
    </row>
    <row r="119" spans="2:11" x14ac:dyDescent="0.25">
      <c r="B119" t="s">
        <v>552</v>
      </c>
      <c r="H119" s="21" t="s">
        <v>197</v>
      </c>
      <c r="I119" s="21" t="s">
        <v>656</v>
      </c>
      <c r="J119" t="s">
        <v>657</v>
      </c>
      <c r="K119" t="str">
        <f t="shared" si="1"/>
        <v>Swapnil lewis</v>
      </c>
    </row>
    <row r="120" spans="2:11" x14ac:dyDescent="0.25">
      <c r="B120" t="s">
        <v>503</v>
      </c>
      <c r="H120" s="9" t="s">
        <v>198</v>
      </c>
      <c r="I120" s="9" t="s">
        <v>658</v>
      </c>
      <c r="J120" t="s">
        <v>659</v>
      </c>
      <c r="K120" t="str">
        <f t="shared" si="1"/>
        <v>Akshay Richmond</v>
      </c>
    </row>
    <row r="121" spans="2:11" x14ac:dyDescent="0.25">
      <c r="B121" t="s">
        <v>505</v>
      </c>
      <c r="H121" s="21" t="s">
        <v>199</v>
      </c>
      <c r="I121" s="21" t="s">
        <v>660</v>
      </c>
      <c r="J121" t="s">
        <v>661</v>
      </c>
      <c r="K121" t="str">
        <f t="shared" si="1"/>
        <v>Anamika Johnson</v>
      </c>
    </row>
    <row r="122" spans="2:11" x14ac:dyDescent="0.25">
      <c r="B122" t="s">
        <v>507</v>
      </c>
      <c r="H122" s="9" t="s">
        <v>200</v>
      </c>
      <c r="I122" s="9" t="s">
        <v>662</v>
      </c>
      <c r="J122" t="s">
        <v>663</v>
      </c>
      <c r="K122" t="str">
        <f t="shared" si="1"/>
        <v>Idris Nash</v>
      </c>
    </row>
    <row r="123" spans="2:11" x14ac:dyDescent="0.25">
      <c r="B123" t="s">
        <v>509</v>
      </c>
      <c r="H123" s="9" t="s">
        <v>201</v>
      </c>
      <c r="I123" s="9" t="s">
        <v>664</v>
      </c>
      <c r="J123" t="s">
        <v>665</v>
      </c>
      <c r="K123" t="str">
        <f t="shared" si="1"/>
        <v>Vijaylaxmi Johnston</v>
      </c>
    </row>
    <row r="124" spans="2:11" x14ac:dyDescent="0.25">
      <c r="B124" t="s">
        <v>481</v>
      </c>
      <c r="H124" s="9" t="s">
        <v>202</v>
      </c>
      <c r="I124" s="9" t="s">
        <v>666</v>
      </c>
      <c r="J124" t="s">
        <v>667</v>
      </c>
      <c r="K124" t="str">
        <f t="shared" si="1"/>
        <v>Sagar Webb</v>
      </c>
    </row>
    <row r="125" spans="2:11" x14ac:dyDescent="0.25">
      <c r="B125" t="s">
        <v>512</v>
      </c>
      <c r="H125" s="9" t="s">
        <v>203</v>
      </c>
      <c r="I125" s="9" t="s">
        <v>668</v>
      </c>
      <c r="J125" t="s">
        <v>669</v>
      </c>
      <c r="K125" t="str">
        <f t="shared" si="1"/>
        <v>Akansha Wise</v>
      </c>
    </row>
    <row r="126" spans="2:11" x14ac:dyDescent="0.25">
      <c r="B126" t="s">
        <v>514</v>
      </c>
      <c r="H126" s="9" t="s">
        <v>204</v>
      </c>
      <c r="I126" s="9" t="s">
        <v>670</v>
      </c>
      <c r="J126" t="s">
        <v>671</v>
      </c>
      <c r="K126" t="str">
        <f t="shared" si="1"/>
        <v>Pritesh Beard</v>
      </c>
    </row>
    <row r="127" spans="2:11" x14ac:dyDescent="0.25">
      <c r="B127" t="s">
        <v>516</v>
      </c>
      <c r="H127" s="9" t="s">
        <v>207</v>
      </c>
      <c r="I127" s="9" t="s">
        <v>207</v>
      </c>
      <c r="K127" t="str">
        <f t="shared" si="1"/>
        <v>Sivapriya Sheppard</v>
      </c>
    </row>
    <row r="128" spans="2:11" x14ac:dyDescent="0.25">
      <c r="B128" t="s">
        <v>517</v>
      </c>
      <c r="H128" s="9" t="s">
        <v>209</v>
      </c>
      <c r="I128" s="9" t="s">
        <v>672</v>
      </c>
      <c r="J128" t="s">
        <v>673</v>
      </c>
      <c r="K128" t="str">
        <f t="shared" si="1"/>
        <v>Chhavi Mckee</v>
      </c>
    </row>
    <row r="129" spans="2:11" x14ac:dyDescent="0.25">
      <c r="B129" t="s">
        <v>519</v>
      </c>
      <c r="H129" s="9" t="s">
        <v>211</v>
      </c>
      <c r="I129" s="9" t="s">
        <v>674</v>
      </c>
      <c r="J129" t="s">
        <v>675</v>
      </c>
      <c r="K129" t="str">
        <f t="shared" si="1"/>
        <v>Sohini Stevens</v>
      </c>
    </row>
    <row r="130" spans="2:11" x14ac:dyDescent="0.25">
      <c r="B130" t="s">
        <v>521</v>
      </c>
      <c r="H130" s="9" t="s">
        <v>212</v>
      </c>
      <c r="I130" s="9" t="s">
        <v>676</v>
      </c>
      <c r="J130" t="s">
        <v>677</v>
      </c>
      <c r="K130" t="str">
        <f t="shared" si="1"/>
        <v>Ayantika Bowman</v>
      </c>
    </row>
    <row r="131" spans="2:11" x14ac:dyDescent="0.25">
      <c r="B131" t="s">
        <v>523</v>
      </c>
      <c r="H131" s="9"/>
      <c r="I131" s="9"/>
      <c r="K131" t="str">
        <f t="shared" ref="K131:K194" si="2">I131&amp;" "&amp;B131</f>
        <v xml:space="preserve"> Lopez</v>
      </c>
    </row>
    <row r="132" spans="2:11" x14ac:dyDescent="0.25">
      <c r="B132" t="s">
        <v>548</v>
      </c>
      <c r="H132" s="9"/>
      <c r="I132" s="9"/>
      <c r="K132" t="str">
        <f t="shared" si="2"/>
        <v xml:space="preserve"> Blanc</v>
      </c>
    </row>
    <row r="133" spans="2:11" x14ac:dyDescent="0.25">
      <c r="B133" t="s">
        <v>549</v>
      </c>
      <c r="H133" s="9"/>
      <c r="I133" s="9"/>
      <c r="K133" t="str">
        <f t="shared" si="2"/>
        <v xml:space="preserve"> Cruize</v>
      </c>
    </row>
    <row r="134" spans="2:11" x14ac:dyDescent="0.25">
      <c r="B134" t="s">
        <v>550</v>
      </c>
      <c r="H134" s="9"/>
      <c r="I134" s="9"/>
      <c r="K134" t="str">
        <f t="shared" si="2"/>
        <v xml:space="preserve"> Rehman</v>
      </c>
    </row>
    <row r="135" spans="2:11" x14ac:dyDescent="0.25">
      <c r="B135" t="s">
        <v>551</v>
      </c>
      <c r="H135" s="9"/>
      <c r="I135" s="9"/>
      <c r="K135" t="str">
        <f t="shared" si="2"/>
        <v xml:space="preserve"> Lake</v>
      </c>
    </row>
    <row r="136" spans="2:11" x14ac:dyDescent="0.25">
      <c r="B136" t="s">
        <v>552</v>
      </c>
      <c r="H136" s="9"/>
      <c r="I136" s="9"/>
      <c r="K136" t="str">
        <f t="shared" si="2"/>
        <v xml:space="preserve"> lewis</v>
      </c>
    </row>
    <row r="137" spans="2:11" x14ac:dyDescent="0.25">
      <c r="B137" t="s">
        <v>503</v>
      </c>
      <c r="H137" s="9"/>
      <c r="I137" s="9"/>
      <c r="K137" t="str">
        <f t="shared" si="2"/>
        <v xml:space="preserve"> Richmond</v>
      </c>
    </row>
    <row r="138" spans="2:11" x14ac:dyDescent="0.25">
      <c r="B138" t="s">
        <v>505</v>
      </c>
      <c r="H138" s="9"/>
      <c r="I138" s="9"/>
      <c r="K138" t="str">
        <f t="shared" si="2"/>
        <v xml:space="preserve"> Johnson</v>
      </c>
    </row>
    <row r="139" spans="2:11" x14ac:dyDescent="0.25">
      <c r="B139" t="s">
        <v>507</v>
      </c>
      <c r="H139" s="9"/>
      <c r="I139" s="9"/>
      <c r="K139" t="str">
        <f t="shared" si="2"/>
        <v xml:space="preserve"> Nash</v>
      </c>
    </row>
    <row r="140" spans="2:11" x14ac:dyDescent="0.25">
      <c r="B140" t="s">
        <v>509</v>
      </c>
      <c r="H140" s="16" t="s">
        <v>225</v>
      </c>
      <c r="I140" s="16" t="s">
        <v>585</v>
      </c>
      <c r="J140" t="s">
        <v>678</v>
      </c>
      <c r="K140" t="str">
        <f t="shared" si="2"/>
        <v>Rajesh Johnston</v>
      </c>
    </row>
    <row r="141" spans="2:11" x14ac:dyDescent="0.25">
      <c r="B141" t="s">
        <v>481</v>
      </c>
      <c r="H141" s="16" t="s">
        <v>227</v>
      </c>
      <c r="I141" s="16" t="s">
        <v>466</v>
      </c>
      <c r="J141" t="s">
        <v>478</v>
      </c>
      <c r="K141" t="str">
        <f t="shared" si="2"/>
        <v>Rahul Webb</v>
      </c>
    </row>
    <row r="142" spans="2:11" x14ac:dyDescent="0.25">
      <c r="B142" t="s">
        <v>512</v>
      </c>
      <c r="H142" s="16" t="s">
        <v>229</v>
      </c>
      <c r="I142" s="16" t="s">
        <v>229</v>
      </c>
      <c r="K142" t="str">
        <f t="shared" si="2"/>
        <v>  Wise</v>
      </c>
    </row>
    <row r="143" spans="2:11" x14ac:dyDescent="0.25">
      <c r="B143" t="s">
        <v>514</v>
      </c>
      <c r="H143" s="16" t="s">
        <v>229</v>
      </c>
      <c r="I143" s="16" t="s">
        <v>229</v>
      </c>
      <c r="K143" t="str">
        <f t="shared" si="2"/>
        <v>  Beard</v>
      </c>
    </row>
    <row r="144" spans="2:11" x14ac:dyDescent="0.25">
      <c r="B144" t="s">
        <v>516</v>
      </c>
      <c r="H144" s="24" t="s">
        <v>230</v>
      </c>
      <c r="I144" s="24" t="s">
        <v>679</v>
      </c>
      <c r="J144" t="s">
        <v>680</v>
      </c>
      <c r="K144" t="str">
        <f t="shared" si="2"/>
        <v>Nilesh Sheppard</v>
      </c>
    </row>
    <row r="145" spans="2:11" x14ac:dyDescent="0.25">
      <c r="B145" t="s">
        <v>517</v>
      </c>
      <c r="H145" s="24" t="s">
        <v>231</v>
      </c>
      <c r="I145" s="24" t="s">
        <v>681</v>
      </c>
      <c r="J145" t="s">
        <v>682</v>
      </c>
      <c r="K145" t="str">
        <f t="shared" si="2"/>
        <v>Yash Mckee</v>
      </c>
    </row>
    <row r="146" spans="2:11" x14ac:dyDescent="0.25">
      <c r="B146" t="s">
        <v>519</v>
      </c>
      <c r="H146" s="24" t="s">
        <v>229</v>
      </c>
      <c r="I146" s="24" t="s">
        <v>229</v>
      </c>
      <c r="K146" t="str">
        <f t="shared" si="2"/>
        <v>  Stevens</v>
      </c>
    </row>
    <row r="147" spans="2:11" x14ac:dyDescent="0.25">
      <c r="B147" t="s">
        <v>521</v>
      </c>
      <c r="H147" s="16"/>
      <c r="I147" s="16"/>
      <c r="K147" t="str">
        <f t="shared" si="2"/>
        <v xml:space="preserve"> Bowman</v>
      </c>
    </row>
    <row r="148" spans="2:11" x14ac:dyDescent="0.25">
      <c r="B148" t="s">
        <v>523</v>
      </c>
      <c r="H148" s="16" t="s">
        <v>229</v>
      </c>
      <c r="I148" s="16" t="s">
        <v>229</v>
      </c>
      <c r="K148" t="str">
        <f t="shared" si="2"/>
        <v>  Lopez</v>
      </c>
    </row>
    <row r="149" spans="2:11" x14ac:dyDescent="0.25">
      <c r="B149" t="s">
        <v>548</v>
      </c>
      <c r="H149" s="16" t="s">
        <v>229</v>
      </c>
      <c r="I149" s="16" t="s">
        <v>229</v>
      </c>
      <c r="K149" t="str">
        <f t="shared" si="2"/>
        <v>  Blanc</v>
      </c>
    </row>
    <row r="150" spans="2:11" x14ac:dyDescent="0.25">
      <c r="B150" t="s">
        <v>549</v>
      </c>
      <c r="H150" s="25" t="s">
        <v>234</v>
      </c>
      <c r="I150" s="25" t="s">
        <v>683</v>
      </c>
      <c r="J150" t="s">
        <v>684</v>
      </c>
      <c r="K150" t="str">
        <f t="shared" si="2"/>
        <v>Ghaznafer Cruize</v>
      </c>
    </row>
    <row r="151" spans="2:11" x14ac:dyDescent="0.25">
      <c r="B151" t="s">
        <v>550</v>
      </c>
      <c r="H151" s="16" t="s">
        <v>235</v>
      </c>
      <c r="I151" s="16" t="s">
        <v>685</v>
      </c>
      <c r="J151" t="s">
        <v>686</v>
      </c>
      <c r="K151" t="str">
        <f t="shared" si="2"/>
        <v>Antony Rehman</v>
      </c>
    </row>
    <row r="152" spans="2:11" x14ac:dyDescent="0.25">
      <c r="B152" t="s">
        <v>551</v>
      </c>
      <c r="H152" s="9"/>
      <c r="I152" s="9"/>
      <c r="K152" t="str">
        <f t="shared" si="2"/>
        <v xml:space="preserve"> Lake</v>
      </c>
    </row>
    <row r="153" spans="2:11" x14ac:dyDescent="0.25">
      <c r="B153" t="s">
        <v>552</v>
      </c>
      <c r="H153" s="9" t="s">
        <v>236</v>
      </c>
      <c r="I153" s="9" t="s">
        <v>236</v>
      </c>
      <c r="K153" t="str">
        <f t="shared" si="2"/>
        <v>Tabish lewis</v>
      </c>
    </row>
    <row r="154" spans="2:11" x14ac:dyDescent="0.25">
      <c r="B154" t="s">
        <v>503</v>
      </c>
      <c r="H154" s="9"/>
      <c r="I154" s="9"/>
      <c r="K154" t="str">
        <f t="shared" si="2"/>
        <v xml:space="preserve"> Richmond</v>
      </c>
    </row>
    <row r="155" spans="2:11" x14ac:dyDescent="0.25">
      <c r="B155" t="s">
        <v>505</v>
      </c>
      <c r="H155" s="9"/>
      <c r="I155" s="9"/>
      <c r="K155" t="str">
        <f t="shared" si="2"/>
        <v xml:space="preserve"> Johnson</v>
      </c>
    </row>
    <row r="156" spans="2:11" x14ac:dyDescent="0.25">
      <c r="B156" t="s">
        <v>507</v>
      </c>
      <c r="H156" s="9" t="s">
        <v>238</v>
      </c>
      <c r="I156" s="9" t="s">
        <v>687</v>
      </c>
      <c r="J156" t="s">
        <v>688</v>
      </c>
      <c r="K156" t="str">
        <f t="shared" si="2"/>
        <v>Asif Nash</v>
      </c>
    </row>
    <row r="157" spans="2:11" x14ac:dyDescent="0.25">
      <c r="B157" t="s">
        <v>509</v>
      </c>
      <c r="H157" s="9"/>
      <c r="I157" s="9"/>
      <c r="K157" t="str">
        <f t="shared" si="2"/>
        <v xml:space="preserve"> Johnston</v>
      </c>
    </row>
    <row r="158" spans="2:11" x14ac:dyDescent="0.25">
      <c r="B158" t="s">
        <v>481</v>
      </c>
      <c r="H158" s="9"/>
      <c r="I158" s="9"/>
      <c r="K158" t="str">
        <f t="shared" si="2"/>
        <v xml:space="preserve"> Webb</v>
      </c>
    </row>
    <row r="159" spans="2:11" x14ac:dyDescent="0.25">
      <c r="B159" t="s">
        <v>512</v>
      </c>
      <c r="H159" s="9" t="s">
        <v>242</v>
      </c>
      <c r="I159" s="9" t="s">
        <v>689</v>
      </c>
      <c r="J159" t="s">
        <v>678</v>
      </c>
      <c r="K159" t="str">
        <f t="shared" si="2"/>
        <v>Vikas Wise</v>
      </c>
    </row>
    <row r="160" spans="2:11" x14ac:dyDescent="0.25">
      <c r="B160" t="s">
        <v>514</v>
      </c>
      <c r="H160" s="9"/>
      <c r="I160" s="9"/>
      <c r="K160" t="str">
        <f t="shared" si="2"/>
        <v xml:space="preserve"> Beard</v>
      </c>
    </row>
    <row r="161" spans="2:11" x14ac:dyDescent="0.25">
      <c r="B161" t="s">
        <v>516</v>
      </c>
      <c r="H161" s="9"/>
      <c r="I161" s="9"/>
      <c r="K161" t="str">
        <f t="shared" si="2"/>
        <v xml:space="preserve"> Sheppard</v>
      </c>
    </row>
    <row r="162" spans="2:11" x14ac:dyDescent="0.25">
      <c r="B162" t="s">
        <v>517</v>
      </c>
      <c r="H162" s="9"/>
      <c r="I162" s="9"/>
      <c r="K162" t="str">
        <f t="shared" si="2"/>
        <v xml:space="preserve"> Mckee</v>
      </c>
    </row>
    <row r="163" spans="2:11" x14ac:dyDescent="0.25">
      <c r="B163" t="s">
        <v>519</v>
      </c>
      <c r="H163" s="9"/>
      <c r="I163" s="9"/>
      <c r="K163" t="str">
        <f t="shared" si="2"/>
        <v xml:space="preserve"> Stevens</v>
      </c>
    </row>
    <row r="164" spans="2:11" x14ac:dyDescent="0.25">
      <c r="B164" t="s">
        <v>521</v>
      </c>
      <c r="H164" s="9" t="s">
        <v>248</v>
      </c>
      <c r="I164" s="9" t="s">
        <v>690</v>
      </c>
      <c r="J164" t="s">
        <v>678</v>
      </c>
      <c r="K164" t="str">
        <f t="shared" si="2"/>
        <v>Nikita Bowman</v>
      </c>
    </row>
    <row r="165" spans="2:11" x14ac:dyDescent="0.25">
      <c r="B165" t="s">
        <v>523</v>
      </c>
      <c r="H165" s="9" t="s">
        <v>250</v>
      </c>
      <c r="I165" s="9" t="s">
        <v>691</v>
      </c>
      <c r="J165" t="s">
        <v>478</v>
      </c>
      <c r="K165" t="str">
        <f t="shared" si="2"/>
        <v>Priyanka Lopez</v>
      </c>
    </row>
    <row r="166" spans="2:11" x14ac:dyDescent="0.25">
      <c r="B166" t="s">
        <v>548</v>
      </c>
      <c r="H166" s="9"/>
      <c r="I166" s="9"/>
      <c r="K166" t="str">
        <f t="shared" si="2"/>
        <v xml:space="preserve"> Blanc</v>
      </c>
    </row>
    <row r="167" spans="2:11" x14ac:dyDescent="0.25">
      <c r="B167" t="s">
        <v>549</v>
      </c>
      <c r="H167" s="9"/>
      <c r="I167" s="9"/>
      <c r="K167" t="str">
        <f t="shared" si="2"/>
        <v xml:space="preserve"> Cruize</v>
      </c>
    </row>
    <row r="168" spans="2:11" x14ac:dyDescent="0.25">
      <c r="B168" t="s">
        <v>550</v>
      </c>
      <c r="H168" s="9"/>
      <c r="I168" s="9"/>
      <c r="K168" t="str">
        <f t="shared" si="2"/>
        <v xml:space="preserve"> Rehman</v>
      </c>
    </row>
    <row r="169" spans="2:11" x14ac:dyDescent="0.25">
      <c r="B169" t="s">
        <v>551</v>
      </c>
      <c r="H169" s="9"/>
      <c r="I169" s="9"/>
      <c r="K169" t="str">
        <f t="shared" si="2"/>
        <v xml:space="preserve"> Lake</v>
      </c>
    </row>
    <row r="170" spans="2:11" x14ac:dyDescent="0.25">
      <c r="B170" t="s">
        <v>552</v>
      </c>
      <c r="H170" s="9" t="s">
        <v>252</v>
      </c>
      <c r="I170" s="9" t="s">
        <v>462</v>
      </c>
      <c r="J170" t="s">
        <v>692</v>
      </c>
      <c r="K170" t="str">
        <f t="shared" si="2"/>
        <v>Jaya lewis</v>
      </c>
    </row>
    <row r="171" spans="2:11" x14ac:dyDescent="0.25">
      <c r="B171" t="s">
        <v>503</v>
      </c>
      <c r="H171" s="9"/>
      <c r="I171" s="9"/>
      <c r="K171" t="str">
        <f t="shared" si="2"/>
        <v xml:space="preserve"> Richmond</v>
      </c>
    </row>
    <row r="172" spans="2:11" x14ac:dyDescent="0.25">
      <c r="B172" t="s">
        <v>505</v>
      </c>
      <c r="H172" s="9"/>
      <c r="I172" s="9"/>
      <c r="K172" t="str">
        <f t="shared" si="2"/>
        <v xml:space="preserve"> Johnson</v>
      </c>
    </row>
    <row r="173" spans="2:11" x14ac:dyDescent="0.25">
      <c r="B173" t="s">
        <v>507</v>
      </c>
      <c r="H173" s="9" t="s">
        <v>254</v>
      </c>
      <c r="I173" s="9" t="s">
        <v>693</v>
      </c>
      <c r="J173" t="s">
        <v>678</v>
      </c>
      <c r="K173" t="str">
        <f t="shared" si="2"/>
        <v>Ankush Nash</v>
      </c>
    </row>
    <row r="174" spans="2:11" x14ac:dyDescent="0.25">
      <c r="B174" t="s">
        <v>509</v>
      </c>
      <c r="H174" s="9"/>
      <c r="I174" s="9"/>
      <c r="K174" t="str">
        <f t="shared" si="2"/>
        <v xml:space="preserve"> Johnston</v>
      </c>
    </row>
    <row r="175" spans="2:11" x14ac:dyDescent="0.25">
      <c r="B175" t="s">
        <v>481</v>
      </c>
      <c r="H175" s="9"/>
      <c r="I175" s="9"/>
      <c r="K175" t="str">
        <f t="shared" si="2"/>
        <v xml:space="preserve"> Webb</v>
      </c>
    </row>
    <row r="176" spans="2:11" x14ac:dyDescent="0.25">
      <c r="B176" t="s">
        <v>512</v>
      </c>
      <c r="H176" s="9"/>
      <c r="I176" s="9"/>
      <c r="K176" t="str">
        <f t="shared" si="2"/>
        <v xml:space="preserve"> Wise</v>
      </c>
    </row>
    <row r="177" spans="2:11" x14ac:dyDescent="0.25">
      <c r="B177" t="s">
        <v>514</v>
      </c>
      <c r="H177" s="9"/>
      <c r="I177" s="9"/>
      <c r="K177" t="str">
        <f t="shared" si="2"/>
        <v xml:space="preserve"> Beard</v>
      </c>
    </row>
    <row r="178" spans="2:11" x14ac:dyDescent="0.25">
      <c r="B178" t="s">
        <v>516</v>
      </c>
      <c r="H178" s="9"/>
      <c r="I178" s="9"/>
      <c r="K178" t="str">
        <f t="shared" si="2"/>
        <v xml:space="preserve"> Sheppard</v>
      </c>
    </row>
    <row r="179" spans="2:11" x14ac:dyDescent="0.25">
      <c r="B179" t="s">
        <v>517</v>
      </c>
      <c r="H179" s="9"/>
      <c r="I179" s="9"/>
      <c r="K179" t="str">
        <f t="shared" si="2"/>
        <v xml:space="preserve"> Mckee</v>
      </c>
    </row>
    <row r="180" spans="2:11" x14ac:dyDescent="0.25">
      <c r="B180" t="s">
        <v>519</v>
      </c>
      <c r="H180" s="9"/>
      <c r="I180" s="9"/>
      <c r="K180" t="str">
        <f t="shared" si="2"/>
        <v xml:space="preserve"> Stevens</v>
      </c>
    </row>
    <row r="181" spans="2:11" x14ac:dyDescent="0.25">
      <c r="B181" t="s">
        <v>521</v>
      </c>
      <c r="H181" s="9"/>
      <c r="I181" s="9"/>
      <c r="K181" t="str">
        <f t="shared" si="2"/>
        <v xml:space="preserve"> Bowman</v>
      </c>
    </row>
    <row r="182" spans="2:11" x14ac:dyDescent="0.25">
      <c r="B182" t="s">
        <v>523</v>
      </c>
      <c r="H182" s="9"/>
      <c r="I182" s="9"/>
      <c r="K182" t="str">
        <f t="shared" si="2"/>
        <v xml:space="preserve"> Lopez</v>
      </c>
    </row>
    <row r="183" spans="2:11" x14ac:dyDescent="0.25">
      <c r="B183" t="s">
        <v>548</v>
      </c>
      <c r="H183" s="9"/>
      <c r="I183" s="9"/>
      <c r="K183" t="str">
        <f t="shared" si="2"/>
        <v xml:space="preserve"> Blanc</v>
      </c>
    </row>
    <row r="184" spans="2:11" x14ac:dyDescent="0.25">
      <c r="B184" t="s">
        <v>549</v>
      </c>
      <c r="H184" s="9"/>
      <c r="I184" s="9"/>
      <c r="K184" t="str">
        <f t="shared" si="2"/>
        <v xml:space="preserve"> Cruize</v>
      </c>
    </row>
    <row r="185" spans="2:11" x14ac:dyDescent="0.25">
      <c r="B185" t="s">
        <v>550</v>
      </c>
      <c r="H185" s="9"/>
      <c r="I185" s="9"/>
      <c r="K185" t="str">
        <f t="shared" si="2"/>
        <v xml:space="preserve"> Rehman</v>
      </c>
    </row>
    <row r="186" spans="2:11" x14ac:dyDescent="0.25">
      <c r="B186" t="s">
        <v>551</v>
      </c>
      <c r="H186" s="9"/>
      <c r="I186" s="9"/>
      <c r="K186" t="str">
        <f t="shared" si="2"/>
        <v xml:space="preserve"> Lake</v>
      </c>
    </row>
    <row r="187" spans="2:11" x14ac:dyDescent="0.25">
      <c r="B187" t="s">
        <v>552</v>
      </c>
      <c r="H187" s="9"/>
      <c r="I187" s="9"/>
      <c r="K187" t="str">
        <f t="shared" si="2"/>
        <v xml:space="preserve"> lewis</v>
      </c>
    </row>
    <row r="188" spans="2:11" x14ac:dyDescent="0.25">
      <c r="B188" t="s">
        <v>503</v>
      </c>
      <c r="H188" s="9"/>
      <c r="I188" s="9"/>
      <c r="K188" t="str">
        <f t="shared" si="2"/>
        <v xml:space="preserve"> Richmond</v>
      </c>
    </row>
    <row r="189" spans="2:11" x14ac:dyDescent="0.25">
      <c r="B189" t="s">
        <v>505</v>
      </c>
      <c r="H189" s="9"/>
      <c r="I189" s="9"/>
      <c r="K189" t="str">
        <f t="shared" si="2"/>
        <v xml:space="preserve"> Johnson</v>
      </c>
    </row>
    <row r="190" spans="2:11" x14ac:dyDescent="0.25">
      <c r="B190" t="s">
        <v>507</v>
      </c>
      <c r="H190" s="9"/>
      <c r="I190" s="9"/>
      <c r="K190" t="str">
        <f t="shared" si="2"/>
        <v xml:space="preserve"> Nash</v>
      </c>
    </row>
    <row r="191" spans="2:11" x14ac:dyDescent="0.25">
      <c r="B191" t="s">
        <v>509</v>
      </c>
      <c r="H191" s="9"/>
      <c r="I191" s="9"/>
      <c r="K191" t="str">
        <f t="shared" si="2"/>
        <v xml:space="preserve"> Johnston</v>
      </c>
    </row>
    <row r="192" spans="2:11" x14ac:dyDescent="0.25">
      <c r="B192" t="s">
        <v>481</v>
      </c>
      <c r="H192" s="9"/>
      <c r="I192" s="9"/>
      <c r="K192" t="str">
        <f t="shared" si="2"/>
        <v xml:space="preserve"> Webb</v>
      </c>
    </row>
    <row r="193" spans="2:11" x14ac:dyDescent="0.25">
      <c r="B193" t="s">
        <v>512</v>
      </c>
      <c r="H193" s="9"/>
      <c r="I193" s="9"/>
      <c r="K193" t="str">
        <f t="shared" si="2"/>
        <v xml:space="preserve"> Wise</v>
      </c>
    </row>
    <row r="194" spans="2:11" x14ac:dyDescent="0.25">
      <c r="B194" t="s">
        <v>514</v>
      </c>
      <c r="H194" s="9"/>
      <c r="I194" s="9"/>
      <c r="K194" t="str">
        <f t="shared" si="2"/>
        <v xml:space="preserve"> Beard</v>
      </c>
    </row>
    <row r="195" spans="2:11" x14ac:dyDescent="0.25">
      <c r="B195" t="s">
        <v>516</v>
      </c>
      <c r="H195" s="9"/>
      <c r="I195" s="9"/>
      <c r="K195" t="str">
        <f t="shared" ref="K195:K256" si="3">I195&amp;" "&amp;B195</f>
        <v xml:space="preserve"> Sheppard</v>
      </c>
    </row>
    <row r="196" spans="2:11" x14ac:dyDescent="0.25">
      <c r="B196" t="s">
        <v>517</v>
      </c>
      <c r="H196" s="9"/>
      <c r="I196" s="9"/>
      <c r="K196" t="str">
        <f t="shared" si="3"/>
        <v xml:space="preserve"> Mckee</v>
      </c>
    </row>
    <row r="197" spans="2:11" x14ac:dyDescent="0.25">
      <c r="B197" t="s">
        <v>519</v>
      </c>
      <c r="H197" s="9"/>
      <c r="I197" s="9"/>
      <c r="K197" t="str">
        <f t="shared" si="3"/>
        <v xml:space="preserve"> Stevens</v>
      </c>
    </row>
    <row r="198" spans="2:11" x14ac:dyDescent="0.25">
      <c r="B198" t="s">
        <v>521</v>
      </c>
      <c r="H198" s="9"/>
      <c r="I198" s="9"/>
      <c r="K198" t="str">
        <f t="shared" si="3"/>
        <v xml:space="preserve"> Bowman</v>
      </c>
    </row>
    <row r="199" spans="2:11" x14ac:dyDescent="0.25">
      <c r="B199" t="s">
        <v>523</v>
      </c>
      <c r="H199" s="9"/>
      <c r="I199" s="9"/>
      <c r="K199" t="str">
        <f t="shared" si="3"/>
        <v xml:space="preserve"> Lopez</v>
      </c>
    </row>
    <row r="200" spans="2:11" x14ac:dyDescent="0.25">
      <c r="B200" t="s">
        <v>548</v>
      </c>
      <c r="H200" s="9"/>
      <c r="I200" s="9"/>
      <c r="K200" t="str">
        <f t="shared" si="3"/>
        <v xml:space="preserve"> Blanc</v>
      </c>
    </row>
    <row r="201" spans="2:11" x14ac:dyDescent="0.25">
      <c r="B201" t="s">
        <v>549</v>
      </c>
      <c r="H201" s="9"/>
      <c r="I201" s="9"/>
      <c r="K201" t="str">
        <f t="shared" si="3"/>
        <v xml:space="preserve"> Cruize</v>
      </c>
    </row>
    <row r="202" spans="2:11" x14ac:dyDescent="0.25">
      <c r="B202" t="s">
        <v>550</v>
      </c>
      <c r="H202" s="9"/>
      <c r="I202" s="9"/>
      <c r="K202" t="str">
        <f t="shared" si="3"/>
        <v xml:space="preserve"> Rehman</v>
      </c>
    </row>
    <row r="203" spans="2:11" x14ac:dyDescent="0.25">
      <c r="B203" t="s">
        <v>551</v>
      </c>
      <c r="H203" s="9"/>
      <c r="I203" s="9"/>
      <c r="K203" t="str">
        <f t="shared" si="3"/>
        <v xml:space="preserve"> Lake</v>
      </c>
    </row>
    <row r="204" spans="2:11" x14ac:dyDescent="0.25">
      <c r="B204" t="s">
        <v>552</v>
      </c>
      <c r="H204" s="9"/>
      <c r="I204" s="9"/>
      <c r="K204" t="str">
        <f t="shared" si="3"/>
        <v xml:space="preserve"> lewis</v>
      </c>
    </row>
    <row r="205" spans="2:11" x14ac:dyDescent="0.25">
      <c r="B205" t="s">
        <v>503</v>
      </c>
      <c r="H205" s="9"/>
      <c r="I205" s="9"/>
      <c r="K205" t="str">
        <f t="shared" si="3"/>
        <v xml:space="preserve"> Richmond</v>
      </c>
    </row>
    <row r="206" spans="2:11" x14ac:dyDescent="0.25">
      <c r="B206" t="s">
        <v>505</v>
      </c>
      <c r="H206" s="9"/>
      <c r="I206" s="9"/>
      <c r="K206" t="str">
        <f t="shared" si="3"/>
        <v xml:space="preserve"> Johnson</v>
      </c>
    </row>
    <row r="207" spans="2:11" x14ac:dyDescent="0.25">
      <c r="B207" t="s">
        <v>507</v>
      </c>
      <c r="H207" s="9"/>
      <c r="I207" s="9"/>
      <c r="K207" t="str">
        <f t="shared" si="3"/>
        <v xml:space="preserve"> Nash</v>
      </c>
    </row>
    <row r="208" spans="2:11" x14ac:dyDescent="0.25">
      <c r="B208" t="s">
        <v>509</v>
      </c>
      <c r="H208" s="9"/>
      <c r="I208" s="9"/>
      <c r="K208" t="str">
        <f t="shared" si="3"/>
        <v xml:space="preserve"> Johnston</v>
      </c>
    </row>
    <row r="209" spans="2:11" x14ac:dyDescent="0.25">
      <c r="B209" t="s">
        <v>481</v>
      </c>
      <c r="H209" s="9"/>
      <c r="I209" s="9"/>
      <c r="K209" t="str">
        <f t="shared" si="3"/>
        <v xml:space="preserve"> Webb</v>
      </c>
    </row>
    <row r="210" spans="2:11" x14ac:dyDescent="0.25">
      <c r="B210" t="s">
        <v>512</v>
      </c>
      <c r="H210" s="9"/>
      <c r="I210" s="9"/>
      <c r="K210" t="str">
        <f t="shared" si="3"/>
        <v xml:space="preserve"> Wise</v>
      </c>
    </row>
    <row r="211" spans="2:11" x14ac:dyDescent="0.25">
      <c r="B211" t="s">
        <v>514</v>
      </c>
      <c r="H211" s="9"/>
      <c r="I211" s="9"/>
      <c r="K211" t="str">
        <f t="shared" si="3"/>
        <v xml:space="preserve"> Beard</v>
      </c>
    </row>
    <row r="212" spans="2:11" x14ac:dyDescent="0.25">
      <c r="B212" t="s">
        <v>516</v>
      </c>
      <c r="H212" s="9"/>
      <c r="I212" s="9"/>
      <c r="K212" t="str">
        <f t="shared" si="3"/>
        <v xml:space="preserve"> Sheppard</v>
      </c>
    </row>
    <row r="213" spans="2:11" x14ac:dyDescent="0.25">
      <c r="B213" t="s">
        <v>517</v>
      </c>
      <c r="H213" s="9"/>
      <c r="I213" s="9"/>
      <c r="K213" t="str">
        <f t="shared" si="3"/>
        <v xml:space="preserve"> Mckee</v>
      </c>
    </row>
    <row r="214" spans="2:11" x14ac:dyDescent="0.25">
      <c r="B214" t="s">
        <v>519</v>
      </c>
      <c r="H214" s="9"/>
      <c r="I214" s="9"/>
      <c r="K214" t="str">
        <f t="shared" si="3"/>
        <v xml:space="preserve"> Stevens</v>
      </c>
    </row>
    <row r="215" spans="2:11" x14ac:dyDescent="0.25">
      <c r="B215" t="s">
        <v>521</v>
      </c>
      <c r="H215" s="9"/>
      <c r="I215" s="9"/>
      <c r="K215" t="str">
        <f t="shared" si="3"/>
        <v xml:space="preserve"> Bowman</v>
      </c>
    </row>
    <row r="216" spans="2:11" x14ac:dyDescent="0.25">
      <c r="B216" t="s">
        <v>523</v>
      </c>
      <c r="H216" s="9"/>
      <c r="I216" s="9"/>
      <c r="K216" t="str">
        <f t="shared" si="3"/>
        <v xml:space="preserve"> Lopez</v>
      </c>
    </row>
    <row r="217" spans="2:11" x14ac:dyDescent="0.25">
      <c r="B217" t="s">
        <v>548</v>
      </c>
      <c r="H217" s="9"/>
      <c r="I217" s="9"/>
      <c r="K217" t="str">
        <f t="shared" si="3"/>
        <v xml:space="preserve"> Blanc</v>
      </c>
    </row>
    <row r="218" spans="2:11" x14ac:dyDescent="0.25">
      <c r="B218" t="s">
        <v>549</v>
      </c>
      <c r="H218" s="9"/>
      <c r="I218" s="9"/>
      <c r="K218" t="str">
        <f t="shared" si="3"/>
        <v xml:space="preserve"> Cruize</v>
      </c>
    </row>
    <row r="219" spans="2:11" x14ac:dyDescent="0.25">
      <c r="B219" t="s">
        <v>550</v>
      </c>
      <c r="H219" s="9"/>
      <c r="I219" s="9"/>
      <c r="K219" t="str">
        <f t="shared" si="3"/>
        <v xml:space="preserve"> Rehman</v>
      </c>
    </row>
    <row r="220" spans="2:11" x14ac:dyDescent="0.25">
      <c r="B220" t="s">
        <v>551</v>
      </c>
      <c r="H220" s="9"/>
      <c r="I220" s="9"/>
      <c r="K220" t="str">
        <f t="shared" si="3"/>
        <v xml:space="preserve"> Lake</v>
      </c>
    </row>
    <row r="221" spans="2:11" x14ac:dyDescent="0.25">
      <c r="B221" t="s">
        <v>552</v>
      </c>
      <c r="H221" s="9"/>
      <c r="I221" s="9"/>
      <c r="K221" t="str">
        <f t="shared" si="3"/>
        <v xml:space="preserve"> lewis</v>
      </c>
    </row>
    <row r="222" spans="2:11" x14ac:dyDescent="0.25">
      <c r="B222" t="s">
        <v>503</v>
      </c>
      <c r="H222" s="9"/>
      <c r="I222" s="9"/>
      <c r="K222" t="str">
        <f t="shared" si="3"/>
        <v xml:space="preserve"> Richmond</v>
      </c>
    </row>
    <row r="223" spans="2:11" x14ac:dyDescent="0.25">
      <c r="B223" t="s">
        <v>505</v>
      </c>
      <c r="H223" s="9"/>
      <c r="I223" s="9"/>
      <c r="K223" t="str">
        <f t="shared" si="3"/>
        <v xml:space="preserve"> Johnson</v>
      </c>
    </row>
    <row r="224" spans="2:11" x14ac:dyDescent="0.25">
      <c r="B224" t="s">
        <v>507</v>
      </c>
      <c r="H224" s="9"/>
      <c r="I224" s="9"/>
      <c r="K224" t="str">
        <f t="shared" si="3"/>
        <v xml:space="preserve"> Nash</v>
      </c>
    </row>
    <row r="225" spans="2:11" x14ac:dyDescent="0.25">
      <c r="B225" t="s">
        <v>509</v>
      </c>
      <c r="H225" s="9"/>
      <c r="I225" s="9"/>
      <c r="K225" t="str">
        <f t="shared" si="3"/>
        <v xml:space="preserve"> Johnston</v>
      </c>
    </row>
    <row r="226" spans="2:11" x14ac:dyDescent="0.25">
      <c r="B226" t="s">
        <v>481</v>
      </c>
      <c r="H226" s="9"/>
      <c r="I226" s="9"/>
      <c r="K226" t="str">
        <f t="shared" si="3"/>
        <v xml:space="preserve"> Webb</v>
      </c>
    </row>
    <row r="227" spans="2:11" x14ac:dyDescent="0.25">
      <c r="B227" t="s">
        <v>512</v>
      </c>
      <c r="H227" s="9"/>
      <c r="I227" s="9"/>
      <c r="K227" t="str">
        <f t="shared" si="3"/>
        <v xml:space="preserve"> Wise</v>
      </c>
    </row>
    <row r="228" spans="2:11" x14ac:dyDescent="0.25">
      <c r="B228" t="s">
        <v>514</v>
      </c>
      <c r="H228" s="9"/>
      <c r="I228" s="9"/>
      <c r="K228" t="str">
        <f t="shared" si="3"/>
        <v xml:space="preserve"> Beard</v>
      </c>
    </row>
    <row r="229" spans="2:11" x14ac:dyDescent="0.25">
      <c r="B229" t="s">
        <v>516</v>
      </c>
      <c r="H229" s="9"/>
      <c r="I229" s="9"/>
      <c r="K229" t="str">
        <f t="shared" si="3"/>
        <v xml:space="preserve"> Sheppard</v>
      </c>
    </row>
    <row r="230" spans="2:11" x14ac:dyDescent="0.25">
      <c r="B230" t="s">
        <v>517</v>
      </c>
      <c r="H230" s="9"/>
      <c r="I230" s="9"/>
      <c r="K230" t="str">
        <f t="shared" si="3"/>
        <v xml:space="preserve"> Mckee</v>
      </c>
    </row>
    <row r="231" spans="2:11" x14ac:dyDescent="0.25">
      <c r="B231" t="s">
        <v>519</v>
      </c>
      <c r="H231" s="9"/>
      <c r="I231" s="9"/>
      <c r="K231" t="str">
        <f t="shared" si="3"/>
        <v xml:space="preserve"> Stevens</v>
      </c>
    </row>
    <row r="232" spans="2:11" x14ac:dyDescent="0.25">
      <c r="B232" t="s">
        <v>521</v>
      </c>
      <c r="H232" s="9"/>
      <c r="I232" s="9"/>
      <c r="K232" t="str">
        <f t="shared" si="3"/>
        <v xml:space="preserve"> Bowman</v>
      </c>
    </row>
    <row r="233" spans="2:11" x14ac:dyDescent="0.25">
      <c r="B233" t="s">
        <v>523</v>
      </c>
      <c r="H233" s="9" t="s">
        <v>288</v>
      </c>
      <c r="I233" s="9" t="s">
        <v>694</v>
      </c>
      <c r="J233" t="s">
        <v>695</v>
      </c>
      <c r="K233" t="str">
        <f t="shared" si="3"/>
        <v>Rishabh Lopez</v>
      </c>
    </row>
    <row r="234" spans="2:11" x14ac:dyDescent="0.25">
      <c r="B234" t="s">
        <v>548</v>
      </c>
      <c r="H234" s="9" t="s">
        <v>290</v>
      </c>
      <c r="I234" s="9" t="s">
        <v>696</v>
      </c>
      <c r="J234" t="s">
        <v>697</v>
      </c>
      <c r="K234" t="str">
        <f t="shared" si="3"/>
        <v>Kanika Blanc</v>
      </c>
    </row>
    <row r="235" spans="2:11" x14ac:dyDescent="0.25">
      <c r="B235" t="s">
        <v>549</v>
      </c>
      <c r="H235" s="9" t="s">
        <v>291</v>
      </c>
      <c r="I235" s="9" t="s">
        <v>698</v>
      </c>
      <c r="J235" t="s">
        <v>699</v>
      </c>
      <c r="K235" t="str">
        <f t="shared" si="3"/>
        <v>Usama Cruize</v>
      </c>
    </row>
    <row r="236" spans="2:11" x14ac:dyDescent="0.25">
      <c r="B236" t="s">
        <v>550</v>
      </c>
      <c r="H236" s="9" t="s">
        <v>292</v>
      </c>
      <c r="I236" s="9" t="s">
        <v>700</v>
      </c>
      <c r="J236" t="s">
        <v>478</v>
      </c>
      <c r="K236" t="str">
        <f t="shared" si="3"/>
        <v>Sonam Rehman</v>
      </c>
    </row>
    <row r="237" spans="2:11" x14ac:dyDescent="0.25">
      <c r="B237" t="s">
        <v>551</v>
      </c>
      <c r="H237" s="9"/>
      <c r="I237" s="9"/>
      <c r="K237" t="str">
        <f t="shared" si="3"/>
        <v xml:space="preserve"> Lake</v>
      </c>
    </row>
    <row r="238" spans="2:11" x14ac:dyDescent="0.25">
      <c r="B238" t="s">
        <v>552</v>
      </c>
      <c r="H238" s="9"/>
      <c r="I238" s="9"/>
      <c r="K238" t="str">
        <f t="shared" si="3"/>
        <v xml:space="preserve"> lewis</v>
      </c>
    </row>
    <row r="239" spans="2:11" x14ac:dyDescent="0.25">
      <c r="B239" t="s">
        <v>503</v>
      </c>
      <c r="H239" s="9"/>
      <c r="I239" s="9"/>
      <c r="K239" t="str">
        <f t="shared" si="3"/>
        <v xml:space="preserve"> Richmond</v>
      </c>
    </row>
    <row r="240" spans="2:11" x14ac:dyDescent="0.25">
      <c r="B240" t="s">
        <v>505</v>
      </c>
      <c r="H240" s="9"/>
      <c r="I240" s="9"/>
      <c r="K240" t="str">
        <f t="shared" si="3"/>
        <v xml:space="preserve"> Johnson</v>
      </c>
    </row>
    <row r="241" spans="2:11" x14ac:dyDescent="0.25">
      <c r="B241" t="s">
        <v>507</v>
      </c>
      <c r="H241" s="9"/>
      <c r="I241" s="9"/>
      <c r="K241" t="str">
        <f t="shared" si="3"/>
        <v xml:space="preserve"> Nash</v>
      </c>
    </row>
    <row r="242" spans="2:11" x14ac:dyDescent="0.25">
      <c r="B242" t="s">
        <v>509</v>
      </c>
      <c r="H242" s="9"/>
      <c r="I242" s="9"/>
      <c r="K242" t="str">
        <f t="shared" si="3"/>
        <v xml:space="preserve"> Johnston</v>
      </c>
    </row>
    <row r="243" spans="2:11" x14ac:dyDescent="0.25">
      <c r="B243" t="s">
        <v>481</v>
      </c>
      <c r="H243" s="9"/>
      <c r="I243" s="9"/>
      <c r="K243" t="str">
        <f t="shared" si="3"/>
        <v xml:space="preserve"> Webb</v>
      </c>
    </row>
    <row r="244" spans="2:11" x14ac:dyDescent="0.25">
      <c r="B244" t="s">
        <v>512</v>
      </c>
      <c r="H244" s="9"/>
      <c r="I244" s="9"/>
      <c r="K244" t="str">
        <f t="shared" si="3"/>
        <v xml:space="preserve"> Wise</v>
      </c>
    </row>
    <row r="245" spans="2:11" x14ac:dyDescent="0.25">
      <c r="B245" t="s">
        <v>514</v>
      </c>
      <c r="H245" s="33" t="s">
        <v>297</v>
      </c>
      <c r="I245" s="33" t="s">
        <v>701</v>
      </c>
      <c r="J245" t="s">
        <v>702</v>
      </c>
      <c r="K245" t="str">
        <f t="shared" si="3"/>
        <v>Prachi Beard</v>
      </c>
    </row>
    <row r="246" spans="2:11" x14ac:dyDescent="0.25">
      <c r="B246" t="s">
        <v>516</v>
      </c>
      <c r="H246" s="33" t="s">
        <v>298</v>
      </c>
      <c r="I246" s="33" t="s">
        <v>703</v>
      </c>
      <c r="J246" t="s">
        <v>704</v>
      </c>
      <c r="K246" t="str">
        <f t="shared" si="3"/>
        <v>Nitish Sheppard</v>
      </c>
    </row>
    <row r="247" spans="2:11" x14ac:dyDescent="0.25">
      <c r="B247" t="s">
        <v>517</v>
      </c>
      <c r="H247" s="33" t="s">
        <v>299</v>
      </c>
      <c r="I247" s="33" t="s">
        <v>701</v>
      </c>
      <c r="J247" t="s">
        <v>705</v>
      </c>
      <c r="K247" t="str">
        <f t="shared" si="3"/>
        <v>Prachi Mckee</v>
      </c>
    </row>
    <row r="248" spans="2:11" x14ac:dyDescent="0.25">
      <c r="B248" t="s">
        <v>519</v>
      </c>
      <c r="H248" s="33" t="s">
        <v>300</v>
      </c>
      <c r="I248" s="33" t="s">
        <v>706</v>
      </c>
      <c r="J248" t="s">
        <v>707</v>
      </c>
      <c r="K248" t="str">
        <f t="shared" si="3"/>
        <v>Monika Stevens</v>
      </c>
    </row>
    <row r="249" spans="2:11" x14ac:dyDescent="0.25">
      <c r="B249" t="s">
        <v>521</v>
      </c>
      <c r="H249" s="33" t="s">
        <v>301</v>
      </c>
      <c r="I249" s="33" t="s">
        <v>708</v>
      </c>
      <c r="J249" t="s">
        <v>709</v>
      </c>
      <c r="K249" t="str">
        <f t="shared" si="3"/>
        <v>Deepika Bowman</v>
      </c>
    </row>
    <row r="250" spans="2:11" x14ac:dyDescent="0.25">
      <c r="B250" t="s">
        <v>523</v>
      </c>
      <c r="H250" s="9" t="s">
        <v>302</v>
      </c>
      <c r="I250" s="9" t="s">
        <v>710</v>
      </c>
      <c r="J250" t="s">
        <v>711</v>
      </c>
      <c r="K250" t="str">
        <f t="shared" si="3"/>
        <v>Gauri Lopez</v>
      </c>
    </row>
    <row r="251" spans="2:11" x14ac:dyDescent="0.25">
      <c r="B251" t="s">
        <v>548</v>
      </c>
      <c r="H251" s="9" t="s">
        <v>303</v>
      </c>
      <c r="I251" s="9" t="s">
        <v>712</v>
      </c>
      <c r="J251" t="s">
        <v>713</v>
      </c>
      <c r="K251" t="str">
        <f t="shared" si="3"/>
        <v>Onkar Blanc</v>
      </c>
    </row>
    <row r="252" spans="2:11" x14ac:dyDescent="0.25">
      <c r="B252" t="s">
        <v>549</v>
      </c>
      <c r="H252" s="9" t="s">
        <v>304</v>
      </c>
      <c r="I252" s="9" t="s">
        <v>714</v>
      </c>
      <c r="J252" t="s">
        <v>715</v>
      </c>
      <c r="K252" t="str">
        <f t="shared" si="3"/>
        <v>Mandavi Cruize</v>
      </c>
    </row>
    <row r="253" spans="2:11" x14ac:dyDescent="0.25">
      <c r="B253" t="s">
        <v>550</v>
      </c>
      <c r="H253" s="9" t="s">
        <v>305</v>
      </c>
      <c r="I253" s="9" t="s">
        <v>466</v>
      </c>
      <c r="J253" t="s">
        <v>678</v>
      </c>
      <c r="K253" t="str">
        <f t="shared" si="3"/>
        <v>Rahul Rehman</v>
      </c>
    </row>
    <row r="254" spans="2:11" x14ac:dyDescent="0.25">
      <c r="B254" t="s">
        <v>551</v>
      </c>
      <c r="H254" s="33" t="s">
        <v>306</v>
      </c>
      <c r="I254" s="33" t="s">
        <v>716</v>
      </c>
      <c r="J254" t="s">
        <v>717</v>
      </c>
      <c r="K254" t="str">
        <f t="shared" si="3"/>
        <v>Mohit Lake</v>
      </c>
    </row>
    <row r="255" spans="2:11" x14ac:dyDescent="0.25">
      <c r="B255" t="s">
        <v>552</v>
      </c>
      <c r="H255" s="33" t="s">
        <v>308</v>
      </c>
      <c r="I255" s="33" t="s">
        <v>718</v>
      </c>
      <c r="J255" t="s">
        <v>719</v>
      </c>
      <c r="K255" t="str">
        <f t="shared" si="3"/>
        <v>Amber lewis</v>
      </c>
    </row>
    <row r="256" spans="2:11" x14ac:dyDescent="0.25">
      <c r="B256" t="s">
        <v>503</v>
      </c>
      <c r="H256" s="33" t="s">
        <v>310</v>
      </c>
      <c r="I256" s="33" t="s">
        <v>720</v>
      </c>
      <c r="J256" t="s">
        <v>485</v>
      </c>
      <c r="K256" t="str">
        <f t="shared" si="3"/>
        <v>Saloni Richmond</v>
      </c>
    </row>
    <row r="257" spans="2:11" x14ac:dyDescent="0.25">
      <c r="B257" t="s">
        <v>505</v>
      </c>
      <c r="H257" s="33" t="s">
        <v>311</v>
      </c>
      <c r="I257" s="33" t="s">
        <v>721</v>
      </c>
      <c r="J257" t="s">
        <v>475</v>
      </c>
      <c r="K257" t="s">
        <v>722</v>
      </c>
    </row>
    <row r="258" spans="2:11" x14ac:dyDescent="0.25">
      <c r="B258" t="s">
        <v>507</v>
      </c>
      <c r="H258" s="33" t="s">
        <v>314</v>
      </c>
      <c r="I258" s="33" t="s">
        <v>723</v>
      </c>
      <c r="J258" t="s">
        <v>724</v>
      </c>
    </row>
    <row r="259" spans="2:11" x14ac:dyDescent="0.25">
      <c r="B259" t="s">
        <v>509</v>
      </c>
      <c r="H259" s="33" t="s">
        <v>316</v>
      </c>
      <c r="I259" s="33" t="s">
        <v>614</v>
      </c>
      <c r="J259" t="s">
        <v>725</v>
      </c>
    </row>
    <row r="260" spans="2:11" x14ac:dyDescent="0.25">
      <c r="B260" t="s">
        <v>481</v>
      </c>
      <c r="H260" s="33" t="s">
        <v>318</v>
      </c>
      <c r="I260" s="33" t="s">
        <v>726</v>
      </c>
      <c r="J260" t="s">
        <v>472</v>
      </c>
    </row>
    <row r="261" spans="2:11" x14ac:dyDescent="0.25">
      <c r="B261" t="s">
        <v>512</v>
      </c>
      <c r="H261" s="33" t="s">
        <v>321</v>
      </c>
      <c r="I261" s="33" t="s">
        <v>727</v>
      </c>
      <c r="J261" t="s">
        <v>728</v>
      </c>
    </row>
    <row r="262" spans="2:11" x14ac:dyDescent="0.25">
      <c r="B262" t="s">
        <v>514</v>
      </c>
      <c r="H262" s="33" t="s">
        <v>324</v>
      </c>
      <c r="I262" s="33" t="s">
        <v>729</v>
      </c>
      <c r="J262" t="s">
        <v>730</v>
      </c>
    </row>
    <row r="263" spans="2:11" x14ac:dyDescent="0.25">
      <c r="B263" t="s">
        <v>516</v>
      </c>
      <c r="H263" s="33" t="s">
        <v>326</v>
      </c>
      <c r="I263" s="33" t="s">
        <v>731</v>
      </c>
      <c r="J263" t="s">
        <v>732</v>
      </c>
    </row>
    <row r="264" spans="2:11" x14ac:dyDescent="0.25">
      <c r="B264" t="s">
        <v>517</v>
      </c>
      <c r="H264" s="33" t="s">
        <v>327</v>
      </c>
      <c r="I264" s="33" t="s">
        <v>733</v>
      </c>
      <c r="J264" t="s">
        <v>734</v>
      </c>
    </row>
    <row r="265" spans="2:11" x14ac:dyDescent="0.25">
      <c r="B265" t="s">
        <v>519</v>
      </c>
      <c r="H265" s="33" t="s">
        <v>330</v>
      </c>
      <c r="I265" s="33" t="s">
        <v>735</v>
      </c>
      <c r="J265" t="s">
        <v>730</v>
      </c>
    </row>
    <row r="266" spans="2:11" x14ac:dyDescent="0.25">
      <c r="B266" t="s">
        <v>521</v>
      </c>
      <c r="H266" s="33" t="s">
        <v>331</v>
      </c>
      <c r="I266" s="33" t="s">
        <v>736</v>
      </c>
      <c r="J266" t="s">
        <v>737</v>
      </c>
    </row>
    <row r="267" spans="2:11" x14ac:dyDescent="0.25">
      <c r="B267" t="s">
        <v>523</v>
      </c>
      <c r="H267" s="33" t="s">
        <v>334</v>
      </c>
      <c r="I267" s="33" t="s">
        <v>738</v>
      </c>
      <c r="J267" t="s">
        <v>475</v>
      </c>
      <c r="K267" t="s">
        <v>739</v>
      </c>
    </row>
    <row r="268" spans="2:11" x14ac:dyDescent="0.25">
      <c r="B268" t="s">
        <v>548</v>
      </c>
      <c r="H268" s="30" t="s">
        <v>335</v>
      </c>
      <c r="I268" s="30" t="s">
        <v>740</v>
      </c>
      <c r="J268" t="s">
        <v>741</v>
      </c>
    </row>
    <row r="269" spans="2:11" x14ac:dyDescent="0.25">
      <c r="B269" t="s">
        <v>549</v>
      </c>
      <c r="H269" s="30" t="s">
        <v>336</v>
      </c>
      <c r="I269" s="30" t="s">
        <v>742</v>
      </c>
      <c r="J269" t="s">
        <v>743</v>
      </c>
    </row>
    <row r="270" spans="2:11" x14ac:dyDescent="0.25">
      <c r="B270" t="s">
        <v>550</v>
      </c>
      <c r="H270" s="30" t="s">
        <v>337</v>
      </c>
      <c r="I270" s="30" t="s">
        <v>744</v>
      </c>
      <c r="J270" t="s">
        <v>745</v>
      </c>
    </row>
    <row r="271" spans="2:11" x14ac:dyDescent="0.25">
      <c r="B271" t="s">
        <v>551</v>
      </c>
      <c r="H271" s="30" t="s">
        <v>338</v>
      </c>
      <c r="I271" s="30" t="s">
        <v>746</v>
      </c>
      <c r="J271" t="s">
        <v>730</v>
      </c>
    </row>
    <row r="272" spans="2:11" x14ac:dyDescent="0.25">
      <c r="B272" t="s">
        <v>552</v>
      </c>
      <c r="H272" s="30" t="s">
        <v>339</v>
      </c>
      <c r="I272" s="30" t="s">
        <v>655</v>
      </c>
      <c r="J272" t="s">
        <v>589</v>
      </c>
    </row>
    <row r="273" spans="2:11" x14ac:dyDescent="0.25">
      <c r="B273" t="s">
        <v>503</v>
      </c>
      <c r="H273" s="30" t="s">
        <v>340</v>
      </c>
      <c r="I273" s="30" t="s">
        <v>747</v>
      </c>
      <c r="J273" t="s">
        <v>475</v>
      </c>
    </row>
    <row r="274" spans="2:11" x14ac:dyDescent="0.25">
      <c r="B274" t="s">
        <v>505</v>
      </c>
      <c r="H274" s="33" t="s">
        <v>343</v>
      </c>
      <c r="I274" s="33" t="s">
        <v>748</v>
      </c>
      <c r="J274" t="s">
        <v>749</v>
      </c>
    </row>
    <row r="275" spans="2:11" x14ac:dyDescent="0.25">
      <c r="B275" t="s">
        <v>507</v>
      </c>
      <c r="H275" s="33" t="s">
        <v>345</v>
      </c>
      <c r="I275" s="33" t="s">
        <v>750</v>
      </c>
      <c r="J275" t="s">
        <v>751</v>
      </c>
    </row>
    <row r="276" spans="2:11" x14ac:dyDescent="0.25">
      <c r="B276" t="s">
        <v>509</v>
      </c>
      <c r="H276" s="33" t="s">
        <v>346</v>
      </c>
      <c r="I276" s="33" t="s">
        <v>752</v>
      </c>
      <c r="J276" t="s">
        <v>475</v>
      </c>
      <c r="K276" t="s">
        <v>753</v>
      </c>
    </row>
    <row r="277" spans="2:11" x14ac:dyDescent="0.25">
      <c r="B277" t="s">
        <v>481</v>
      </c>
      <c r="H277" s="33" t="s">
        <v>348</v>
      </c>
      <c r="I277" s="33" t="s">
        <v>752</v>
      </c>
      <c r="J277" t="s">
        <v>754</v>
      </c>
    </row>
    <row r="278" spans="2:11" x14ac:dyDescent="0.25">
      <c r="B278" t="s">
        <v>512</v>
      </c>
      <c r="H278" s="33"/>
      <c r="I278" s="33"/>
    </row>
    <row r="279" spans="2:11" x14ac:dyDescent="0.25">
      <c r="B279" t="s">
        <v>514</v>
      </c>
      <c r="H279" s="33" t="s">
        <v>349</v>
      </c>
      <c r="I279" s="33" t="s">
        <v>755</v>
      </c>
      <c r="J279" t="s">
        <v>756</v>
      </c>
    </row>
    <row r="280" spans="2:11" x14ac:dyDescent="0.25">
      <c r="B280" t="s">
        <v>516</v>
      </c>
      <c r="H280" s="33" t="s">
        <v>351</v>
      </c>
      <c r="I280" s="33" t="s">
        <v>757</v>
      </c>
      <c r="J280" t="s">
        <v>758</v>
      </c>
    </row>
    <row r="281" spans="2:11" x14ac:dyDescent="0.25">
      <c r="B281" t="s">
        <v>517</v>
      </c>
      <c r="H281" s="33" t="s">
        <v>352</v>
      </c>
      <c r="I281" s="33" t="s">
        <v>759</v>
      </c>
      <c r="J281" t="s">
        <v>760</v>
      </c>
    </row>
    <row r="282" spans="2:11" x14ac:dyDescent="0.25">
      <c r="B282" t="s">
        <v>519</v>
      </c>
      <c r="H282" s="9" t="s">
        <v>355</v>
      </c>
      <c r="I282" s="9" t="s">
        <v>761</v>
      </c>
      <c r="J282" t="s">
        <v>762</v>
      </c>
    </row>
    <row r="283" spans="2:11" x14ac:dyDescent="0.25">
      <c r="B283" t="s">
        <v>521</v>
      </c>
      <c r="H283" s="9"/>
      <c r="I283" s="9"/>
    </row>
    <row r="284" spans="2:11" x14ac:dyDescent="0.25">
      <c r="B284" t="s">
        <v>523</v>
      </c>
      <c r="H284" s="9"/>
      <c r="I284" s="9"/>
    </row>
    <row r="285" spans="2:11" x14ac:dyDescent="0.25">
      <c r="B285" t="s">
        <v>548</v>
      </c>
      <c r="H285" s="9" t="s">
        <v>357</v>
      </c>
      <c r="I285" s="9" t="s">
        <v>763</v>
      </c>
      <c r="J285" t="s">
        <v>764</v>
      </c>
    </row>
    <row r="286" spans="2:11" x14ac:dyDescent="0.25">
      <c r="B286" t="s">
        <v>549</v>
      </c>
      <c r="H286" s="9"/>
      <c r="I286" s="9"/>
    </row>
    <row r="287" spans="2:11" x14ac:dyDescent="0.25">
      <c r="B287" t="s">
        <v>550</v>
      </c>
      <c r="H287" s="9"/>
      <c r="I287" s="9"/>
    </row>
    <row r="288" spans="2:11" x14ac:dyDescent="0.25">
      <c r="B288" t="s">
        <v>551</v>
      </c>
      <c r="H288" s="9"/>
      <c r="I288" s="9"/>
    </row>
    <row r="289" spans="2:9" x14ac:dyDescent="0.25">
      <c r="B289" t="s">
        <v>552</v>
      </c>
      <c r="H289" s="9"/>
      <c r="I289" s="9"/>
    </row>
    <row r="290" spans="2:9" x14ac:dyDescent="0.25">
      <c r="B290" t="s">
        <v>503</v>
      </c>
      <c r="H290" s="9"/>
      <c r="I290" s="9"/>
    </row>
    <row r="291" spans="2:9" x14ac:dyDescent="0.25">
      <c r="B291" t="s">
        <v>505</v>
      </c>
      <c r="H291" s="9"/>
      <c r="I291" s="9"/>
    </row>
    <row r="292" spans="2:9" x14ac:dyDescent="0.25">
      <c r="B292" t="s">
        <v>507</v>
      </c>
      <c r="H292" s="9"/>
      <c r="I292" s="9"/>
    </row>
    <row r="293" spans="2:9" x14ac:dyDescent="0.25">
      <c r="B293" t="s">
        <v>509</v>
      </c>
      <c r="H293" s="9"/>
      <c r="I293" s="9"/>
    </row>
    <row r="294" spans="2:9" x14ac:dyDescent="0.25">
      <c r="B294" t="s">
        <v>481</v>
      </c>
      <c r="H294" s="9"/>
      <c r="I294" s="9"/>
    </row>
    <row r="295" spans="2:9" x14ac:dyDescent="0.25">
      <c r="B295" t="s">
        <v>512</v>
      </c>
      <c r="H295" s="9"/>
      <c r="I295" s="9"/>
    </row>
    <row r="296" spans="2:9" x14ac:dyDescent="0.25">
      <c r="B296" t="s">
        <v>514</v>
      </c>
      <c r="H296" s="9"/>
      <c r="I296" s="9"/>
    </row>
    <row r="297" spans="2:9" x14ac:dyDescent="0.25">
      <c r="B297" t="s">
        <v>516</v>
      </c>
      <c r="H297" s="9"/>
      <c r="I297" s="9"/>
    </row>
    <row r="298" spans="2:9" x14ac:dyDescent="0.25">
      <c r="B298" t="s">
        <v>517</v>
      </c>
      <c r="H298" s="9"/>
      <c r="I298" s="9"/>
    </row>
    <row r="299" spans="2:9" x14ac:dyDescent="0.25">
      <c r="B299" t="s">
        <v>519</v>
      </c>
      <c r="H299" s="9"/>
      <c r="I299" s="9"/>
    </row>
    <row r="300" spans="2:9" x14ac:dyDescent="0.25">
      <c r="B300" t="s">
        <v>521</v>
      </c>
      <c r="H300" s="9"/>
      <c r="I300" s="9"/>
    </row>
    <row r="301" spans="2:9" x14ac:dyDescent="0.25">
      <c r="B301" t="s">
        <v>523</v>
      </c>
      <c r="H301" s="9"/>
      <c r="I301" s="9"/>
    </row>
    <row r="302" spans="2:9" x14ac:dyDescent="0.25">
      <c r="B302" t="s">
        <v>548</v>
      </c>
      <c r="H302" s="9"/>
      <c r="I302" s="9"/>
    </row>
    <row r="303" spans="2:9" x14ac:dyDescent="0.25">
      <c r="B303" t="s">
        <v>549</v>
      </c>
      <c r="H303" s="9"/>
      <c r="I303" s="9"/>
    </row>
    <row r="304" spans="2:9" x14ac:dyDescent="0.25">
      <c r="B304" t="s">
        <v>550</v>
      </c>
      <c r="H304" s="9"/>
      <c r="I304" s="9"/>
    </row>
    <row r="305" spans="2:9" x14ac:dyDescent="0.25">
      <c r="B305" t="s">
        <v>551</v>
      </c>
      <c r="H305" s="9"/>
      <c r="I305" s="9"/>
    </row>
    <row r="306" spans="2:9" x14ac:dyDescent="0.25">
      <c r="B306" t="s">
        <v>552</v>
      </c>
      <c r="H306" s="9"/>
      <c r="I306" s="9"/>
    </row>
    <row r="307" spans="2:9" x14ac:dyDescent="0.25">
      <c r="B307" t="s">
        <v>503</v>
      </c>
      <c r="H307" s="9"/>
      <c r="I307" s="9"/>
    </row>
    <row r="308" spans="2:9" x14ac:dyDescent="0.25">
      <c r="B308" t="s">
        <v>505</v>
      </c>
      <c r="H308" s="9"/>
      <c r="I308" s="9"/>
    </row>
    <row r="309" spans="2:9" x14ac:dyDescent="0.25">
      <c r="B309" t="s">
        <v>507</v>
      </c>
      <c r="H309" s="9"/>
      <c r="I309" s="9"/>
    </row>
    <row r="310" spans="2:9" x14ac:dyDescent="0.25">
      <c r="B310" t="s">
        <v>509</v>
      </c>
      <c r="H310" s="9"/>
      <c r="I310" s="9"/>
    </row>
    <row r="311" spans="2:9" x14ac:dyDescent="0.25">
      <c r="B311" t="s">
        <v>481</v>
      </c>
      <c r="H311" s="9"/>
      <c r="I311" s="9"/>
    </row>
    <row r="312" spans="2:9" x14ac:dyDescent="0.25">
      <c r="B312" t="s">
        <v>512</v>
      </c>
      <c r="H312" s="9"/>
      <c r="I312" s="9"/>
    </row>
    <row r="313" spans="2:9" x14ac:dyDescent="0.25">
      <c r="B313" t="s">
        <v>514</v>
      </c>
      <c r="H313" s="9"/>
      <c r="I313" s="9"/>
    </row>
    <row r="314" spans="2:9" x14ac:dyDescent="0.25">
      <c r="B314" t="s">
        <v>516</v>
      </c>
      <c r="H314" s="9"/>
      <c r="I314" s="9"/>
    </row>
    <row r="315" spans="2:9" x14ac:dyDescent="0.25">
      <c r="B315" t="s">
        <v>517</v>
      </c>
      <c r="H315" s="9"/>
      <c r="I315" s="9"/>
    </row>
    <row r="316" spans="2:9" x14ac:dyDescent="0.25">
      <c r="B316" t="s">
        <v>519</v>
      </c>
      <c r="H316" s="9"/>
      <c r="I316" s="9"/>
    </row>
    <row r="317" spans="2:9" x14ac:dyDescent="0.25">
      <c r="B317" t="s">
        <v>521</v>
      </c>
      <c r="H317" s="9"/>
      <c r="I317" s="9"/>
    </row>
    <row r="318" spans="2:9" x14ac:dyDescent="0.25">
      <c r="B318" t="s">
        <v>523</v>
      </c>
      <c r="H318" s="9"/>
      <c r="I318" s="9"/>
    </row>
    <row r="319" spans="2:9" x14ac:dyDescent="0.25">
      <c r="B319" t="s">
        <v>548</v>
      </c>
      <c r="H319" s="9"/>
      <c r="I319" s="9"/>
    </row>
    <row r="320" spans="2:9" x14ac:dyDescent="0.25">
      <c r="B320" t="s">
        <v>549</v>
      </c>
      <c r="H320" s="9"/>
      <c r="I320" s="9"/>
    </row>
    <row r="321" spans="2:11" x14ac:dyDescent="0.25">
      <c r="B321" t="s">
        <v>550</v>
      </c>
      <c r="H321" s="9"/>
      <c r="I321" s="9"/>
    </row>
    <row r="322" spans="2:11" x14ac:dyDescent="0.25">
      <c r="B322" t="s">
        <v>551</v>
      </c>
      <c r="H322" s="9"/>
      <c r="I322" s="9"/>
    </row>
    <row r="323" spans="2:11" x14ac:dyDescent="0.25">
      <c r="B323" t="s">
        <v>552</v>
      </c>
      <c r="H323" s="9"/>
      <c r="I323" s="9"/>
    </row>
    <row r="324" spans="2:11" x14ac:dyDescent="0.25">
      <c r="B324" t="s">
        <v>503</v>
      </c>
      <c r="H324" s="9"/>
      <c r="I324" s="9"/>
    </row>
    <row r="325" spans="2:11" x14ac:dyDescent="0.25">
      <c r="B325" t="s">
        <v>505</v>
      </c>
      <c r="H325" s="9"/>
      <c r="I325" s="9"/>
    </row>
    <row r="326" spans="2:11" x14ac:dyDescent="0.25">
      <c r="B326" t="s">
        <v>507</v>
      </c>
      <c r="H326" s="9"/>
      <c r="I326" s="9"/>
    </row>
    <row r="327" spans="2:11" x14ac:dyDescent="0.25">
      <c r="B327" t="s">
        <v>509</v>
      </c>
      <c r="H327" s="9" t="s">
        <v>361</v>
      </c>
      <c r="I327" s="9" t="s">
        <v>765</v>
      </c>
      <c r="J327" t="s">
        <v>766</v>
      </c>
    </row>
    <row r="328" spans="2:11" x14ac:dyDescent="0.25">
      <c r="B328" t="s">
        <v>481</v>
      </c>
      <c r="H328" s="9" t="s">
        <v>363</v>
      </c>
      <c r="I328" s="9" t="s">
        <v>767</v>
      </c>
      <c r="J328" t="s">
        <v>768</v>
      </c>
    </row>
    <row r="329" spans="2:11" x14ac:dyDescent="0.25">
      <c r="B329" t="s">
        <v>512</v>
      </c>
      <c r="H329" s="9" t="s">
        <v>364</v>
      </c>
      <c r="I329" s="9" t="s">
        <v>769</v>
      </c>
      <c r="J329" t="s">
        <v>478</v>
      </c>
    </row>
    <row r="330" spans="2:11" x14ac:dyDescent="0.25">
      <c r="B330" t="s">
        <v>514</v>
      </c>
      <c r="H330" s="9" t="s">
        <v>365</v>
      </c>
      <c r="I330" s="9" t="s">
        <v>593</v>
      </c>
      <c r="J330" t="s">
        <v>728</v>
      </c>
    </row>
    <row r="331" spans="2:11" x14ac:dyDescent="0.25">
      <c r="B331" t="s">
        <v>516</v>
      </c>
      <c r="H331" s="9" t="s">
        <v>366</v>
      </c>
      <c r="I331" s="9" t="s">
        <v>770</v>
      </c>
      <c r="J331" t="s">
        <v>612</v>
      </c>
    </row>
    <row r="332" spans="2:11" x14ac:dyDescent="0.25">
      <c r="B332" t="s">
        <v>517</v>
      </c>
      <c r="H332" s="9" t="s">
        <v>368</v>
      </c>
      <c r="I332" s="9" t="s">
        <v>771</v>
      </c>
      <c r="J332" t="s">
        <v>741</v>
      </c>
    </row>
    <row r="333" spans="2:11" x14ac:dyDescent="0.25">
      <c r="B333" t="s">
        <v>519</v>
      </c>
      <c r="H333" s="9" t="s">
        <v>371</v>
      </c>
      <c r="I333" s="9" t="s">
        <v>772</v>
      </c>
      <c r="J333" t="s">
        <v>475</v>
      </c>
      <c r="K333" t="s">
        <v>473</v>
      </c>
    </row>
    <row r="334" spans="2:11" x14ac:dyDescent="0.25">
      <c r="B334" t="s">
        <v>521</v>
      </c>
      <c r="H334" s="9" t="s">
        <v>374</v>
      </c>
      <c r="I334" s="9" t="s">
        <v>773</v>
      </c>
      <c r="J334" t="s">
        <v>473</v>
      </c>
    </row>
    <row r="335" spans="2:11" x14ac:dyDescent="0.25">
      <c r="B335" t="s">
        <v>523</v>
      </c>
      <c r="H335" s="9" t="s">
        <v>376</v>
      </c>
      <c r="I335" s="9" t="s">
        <v>774</v>
      </c>
      <c r="J335" t="s">
        <v>612</v>
      </c>
    </row>
    <row r="336" spans="2:11" x14ac:dyDescent="0.25">
      <c r="B336" t="s">
        <v>548</v>
      </c>
      <c r="H336" s="9" t="s">
        <v>377</v>
      </c>
      <c r="I336" s="9" t="s">
        <v>775</v>
      </c>
      <c r="J336" t="s">
        <v>610</v>
      </c>
    </row>
    <row r="337" spans="2:11" x14ac:dyDescent="0.25">
      <c r="B337" t="s">
        <v>549</v>
      </c>
      <c r="H337" s="9" t="s">
        <v>378</v>
      </c>
      <c r="I337" s="9" t="s">
        <v>776</v>
      </c>
      <c r="J337" t="s">
        <v>777</v>
      </c>
    </row>
    <row r="338" spans="2:11" x14ac:dyDescent="0.25">
      <c r="B338" t="s">
        <v>550</v>
      </c>
      <c r="H338" s="9" t="s">
        <v>380</v>
      </c>
      <c r="I338" s="9" t="s">
        <v>778</v>
      </c>
      <c r="J338" t="s">
        <v>475</v>
      </c>
      <c r="K338" t="s">
        <v>472</v>
      </c>
    </row>
    <row r="339" spans="2:11" x14ac:dyDescent="0.25">
      <c r="B339" t="s">
        <v>551</v>
      </c>
      <c r="H339" s="9" t="s">
        <v>381</v>
      </c>
      <c r="I339" s="9" t="s">
        <v>779</v>
      </c>
      <c r="J339" t="s">
        <v>780</v>
      </c>
      <c r="K339" t="s">
        <v>781</v>
      </c>
    </row>
    <row r="340" spans="2:11" x14ac:dyDescent="0.25">
      <c r="B340" t="s">
        <v>552</v>
      </c>
      <c r="H340" s="9" t="s">
        <v>382</v>
      </c>
      <c r="I340" s="9" t="s">
        <v>782</v>
      </c>
      <c r="J340" t="s">
        <v>783</v>
      </c>
    </row>
    <row r="341" spans="2:11" x14ac:dyDescent="0.25">
      <c r="B341" t="s">
        <v>503</v>
      </c>
      <c r="H341" s="9" t="s">
        <v>383</v>
      </c>
      <c r="I341" s="9" t="s">
        <v>784</v>
      </c>
      <c r="J341" t="s">
        <v>785</v>
      </c>
    </row>
    <row r="342" spans="2:11" x14ac:dyDescent="0.25">
      <c r="B342" t="s">
        <v>505</v>
      </c>
      <c r="H342" s="9" t="s">
        <v>385</v>
      </c>
      <c r="I342" s="9" t="s">
        <v>628</v>
      </c>
      <c r="J342" t="s">
        <v>473</v>
      </c>
    </row>
    <row r="343" spans="2:11" x14ac:dyDescent="0.25">
      <c r="B343" t="s">
        <v>507</v>
      </c>
      <c r="H343" s="9" t="s">
        <v>386</v>
      </c>
      <c r="I343" s="9" t="s">
        <v>786</v>
      </c>
      <c r="J343" t="s">
        <v>787</v>
      </c>
    </row>
    <row r="344" spans="2:11" x14ac:dyDescent="0.25">
      <c r="B344" t="s">
        <v>509</v>
      </c>
      <c r="H344" s="9" t="s">
        <v>387</v>
      </c>
      <c r="I344" s="9" t="s">
        <v>788</v>
      </c>
      <c r="J344" t="s">
        <v>789</v>
      </c>
    </row>
    <row r="345" spans="2:11" x14ac:dyDescent="0.25">
      <c r="B345" t="s">
        <v>481</v>
      </c>
      <c r="H345" s="9" t="s">
        <v>388</v>
      </c>
      <c r="I345" s="9" t="s">
        <v>733</v>
      </c>
      <c r="J345" t="s">
        <v>790</v>
      </c>
    </row>
    <row r="346" spans="2:11" x14ac:dyDescent="0.25">
      <c r="B346" t="s">
        <v>512</v>
      </c>
      <c r="H346" s="9" t="s">
        <v>389</v>
      </c>
      <c r="I346" s="9" t="s">
        <v>791</v>
      </c>
      <c r="J346" t="s">
        <v>195</v>
      </c>
      <c r="K346" t="s">
        <v>792</v>
      </c>
    </row>
    <row r="347" spans="2:11" x14ac:dyDescent="0.25">
      <c r="B347" t="s">
        <v>514</v>
      </c>
      <c r="H347" s="9" t="s">
        <v>391</v>
      </c>
      <c r="I347" s="9" t="s">
        <v>793</v>
      </c>
      <c r="J347" t="s">
        <v>794</v>
      </c>
    </row>
    <row r="348" spans="2:11" x14ac:dyDescent="0.25">
      <c r="B348" t="s">
        <v>516</v>
      </c>
      <c r="H348" s="9" t="s">
        <v>393</v>
      </c>
      <c r="I348" s="9" t="s">
        <v>795</v>
      </c>
      <c r="J348" t="s">
        <v>796</v>
      </c>
    </row>
    <row r="349" spans="2:11" x14ac:dyDescent="0.25">
      <c r="B349" t="s">
        <v>517</v>
      </c>
      <c r="H349" s="9" t="s">
        <v>394</v>
      </c>
      <c r="I349" s="9" t="s">
        <v>797</v>
      </c>
      <c r="J349" t="s">
        <v>798</v>
      </c>
    </row>
    <row r="350" spans="2:11" x14ac:dyDescent="0.25">
      <c r="B350" t="s">
        <v>519</v>
      </c>
      <c r="H350" s="9" t="s">
        <v>396</v>
      </c>
      <c r="I350" s="9" t="s">
        <v>799</v>
      </c>
      <c r="J350" t="s">
        <v>800</v>
      </c>
    </row>
    <row r="351" spans="2:11" x14ac:dyDescent="0.25">
      <c r="B351" t="s">
        <v>521</v>
      </c>
      <c r="H351" s="9" t="s">
        <v>397</v>
      </c>
      <c r="I351" s="9" t="s">
        <v>801</v>
      </c>
      <c r="J351" t="s">
        <v>802</v>
      </c>
    </row>
    <row r="352" spans="2:11" x14ac:dyDescent="0.25">
      <c r="B352" t="s">
        <v>523</v>
      </c>
      <c r="H352" s="9" t="s">
        <v>398</v>
      </c>
      <c r="I352" s="9" t="s">
        <v>803</v>
      </c>
      <c r="J352" t="s">
        <v>804</v>
      </c>
    </row>
    <row r="353" spans="2:11" x14ac:dyDescent="0.25">
      <c r="B353" t="s">
        <v>548</v>
      </c>
      <c r="H353" s="9" t="s">
        <v>400</v>
      </c>
      <c r="I353" s="9" t="s">
        <v>805</v>
      </c>
      <c r="J353" t="s">
        <v>806</v>
      </c>
    </row>
    <row r="354" spans="2:11" x14ac:dyDescent="0.25">
      <c r="B354" t="s">
        <v>549</v>
      </c>
      <c r="H354" s="9" t="s">
        <v>402</v>
      </c>
      <c r="I354" s="9" t="s">
        <v>807</v>
      </c>
      <c r="J354" t="s">
        <v>808</v>
      </c>
      <c r="K354" t="s">
        <v>685</v>
      </c>
    </row>
    <row r="355" spans="2:11" ht="21" x14ac:dyDescent="0.25">
      <c r="B355" t="s">
        <v>550</v>
      </c>
      <c r="H355" s="9" t="s">
        <v>404</v>
      </c>
      <c r="I355" s="9" t="s">
        <v>779</v>
      </c>
      <c r="J355" t="s">
        <v>809</v>
      </c>
      <c r="K355" t="s">
        <v>810</v>
      </c>
    </row>
    <row r="356" spans="2:11" x14ac:dyDescent="0.25">
      <c r="B356" t="s">
        <v>551</v>
      </c>
      <c r="H356" s="9" t="s">
        <v>405</v>
      </c>
      <c r="I356" s="9" t="s">
        <v>811</v>
      </c>
      <c r="J356" t="s">
        <v>812</v>
      </c>
    </row>
    <row r="357" spans="2:11" x14ac:dyDescent="0.25">
      <c r="B357" t="s">
        <v>552</v>
      </c>
      <c r="H357" s="9" t="s">
        <v>406</v>
      </c>
      <c r="I357" s="9" t="s">
        <v>813</v>
      </c>
      <c r="J357" t="s">
        <v>814</v>
      </c>
    </row>
    <row r="358" spans="2:11" x14ac:dyDescent="0.25">
      <c r="B358" t="s">
        <v>503</v>
      </c>
      <c r="H358" s="9" t="s">
        <v>408</v>
      </c>
      <c r="I358" s="9" t="s">
        <v>815</v>
      </c>
      <c r="J358" t="s">
        <v>816</v>
      </c>
    </row>
    <row r="359" spans="2:11" x14ac:dyDescent="0.25">
      <c r="B359" t="s">
        <v>505</v>
      </c>
      <c r="H359" s="9" t="s">
        <v>409</v>
      </c>
      <c r="I359" s="9" t="s">
        <v>817</v>
      </c>
      <c r="J359" t="s">
        <v>475</v>
      </c>
    </row>
    <row r="360" spans="2:11" x14ac:dyDescent="0.25">
      <c r="B360" t="s">
        <v>507</v>
      </c>
      <c r="H360" s="9" t="s">
        <v>410</v>
      </c>
      <c r="I360" s="9" t="s">
        <v>818</v>
      </c>
      <c r="J360" t="s">
        <v>819</v>
      </c>
    </row>
    <row r="361" spans="2:11" x14ac:dyDescent="0.25">
      <c r="B361" t="s">
        <v>509</v>
      </c>
      <c r="H361" s="9" t="s">
        <v>412</v>
      </c>
      <c r="I361" s="9" t="s">
        <v>736</v>
      </c>
      <c r="J361" t="s">
        <v>730</v>
      </c>
    </row>
    <row r="362" spans="2:11" x14ac:dyDescent="0.25">
      <c r="B362" t="s">
        <v>481</v>
      </c>
      <c r="H362" s="9" t="s">
        <v>413</v>
      </c>
      <c r="I362" s="9" t="s">
        <v>820</v>
      </c>
      <c r="J362" t="s">
        <v>821</v>
      </c>
    </row>
    <row r="363" spans="2:11" x14ac:dyDescent="0.25">
      <c r="B363" t="s">
        <v>512</v>
      </c>
      <c r="H363" s="9" t="s">
        <v>414</v>
      </c>
      <c r="I363" s="9" t="s">
        <v>822</v>
      </c>
      <c r="J363" t="s">
        <v>823</v>
      </c>
    </row>
    <row r="364" spans="2:11" x14ac:dyDescent="0.25">
      <c r="B364" t="s">
        <v>514</v>
      </c>
      <c r="H364" s="9"/>
      <c r="I364" s="9"/>
    </row>
    <row r="365" spans="2:11" x14ac:dyDescent="0.25">
      <c r="B365" t="s">
        <v>516</v>
      </c>
      <c r="H365" s="9"/>
      <c r="I365" s="9"/>
    </row>
    <row r="366" spans="2:11" x14ac:dyDescent="0.25">
      <c r="B366" t="s">
        <v>517</v>
      </c>
      <c r="H366" s="9"/>
      <c r="I366" s="9"/>
    </row>
    <row r="367" spans="2:11" x14ac:dyDescent="0.25">
      <c r="B367" t="s">
        <v>519</v>
      </c>
      <c r="H367" s="9"/>
      <c r="I367" s="9"/>
    </row>
    <row r="368" spans="2:11" x14ac:dyDescent="0.25">
      <c r="B368" t="s">
        <v>521</v>
      </c>
      <c r="H368" s="9"/>
      <c r="I368" s="9"/>
    </row>
    <row r="369" spans="2:10" x14ac:dyDescent="0.25">
      <c r="B369" t="s">
        <v>523</v>
      </c>
      <c r="H369" s="9"/>
      <c r="I369" s="9"/>
    </row>
    <row r="370" spans="2:10" x14ac:dyDescent="0.25">
      <c r="B370" t="s">
        <v>548</v>
      </c>
      <c r="H370" s="9"/>
      <c r="I370" s="9"/>
    </row>
    <row r="371" spans="2:10" x14ac:dyDescent="0.25">
      <c r="B371" t="s">
        <v>549</v>
      </c>
      <c r="H371" s="9"/>
      <c r="I371" s="9"/>
    </row>
    <row r="372" spans="2:10" x14ac:dyDescent="0.25">
      <c r="B372" t="s">
        <v>550</v>
      </c>
      <c r="H372" s="9"/>
      <c r="I372" s="9"/>
    </row>
    <row r="373" spans="2:10" x14ac:dyDescent="0.25">
      <c r="B373" t="s">
        <v>551</v>
      </c>
      <c r="H373" s="9"/>
      <c r="I373" s="9"/>
    </row>
    <row r="374" spans="2:10" x14ac:dyDescent="0.25">
      <c r="B374" t="s">
        <v>552</v>
      </c>
      <c r="H374" s="9"/>
      <c r="I374" s="9"/>
    </row>
    <row r="375" spans="2:10" x14ac:dyDescent="0.25">
      <c r="B375" t="s">
        <v>503</v>
      </c>
      <c r="H375" s="9"/>
      <c r="I375" s="9"/>
    </row>
    <row r="376" spans="2:10" x14ac:dyDescent="0.25">
      <c r="B376" t="s">
        <v>505</v>
      </c>
      <c r="H376" s="9"/>
      <c r="I376" s="9"/>
    </row>
    <row r="377" spans="2:10" x14ac:dyDescent="0.25">
      <c r="B377" t="s">
        <v>507</v>
      </c>
      <c r="H377" s="9"/>
      <c r="I377" s="9"/>
    </row>
    <row r="378" spans="2:10" x14ac:dyDescent="0.25">
      <c r="B378" t="s">
        <v>509</v>
      </c>
      <c r="H378" s="9"/>
      <c r="I378" s="9"/>
    </row>
    <row r="379" spans="2:10" x14ac:dyDescent="0.25">
      <c r="B379" t="s">
        <v>481</v>
      </c>
      <c r="H379" s="9"/>
      <c r="I379" s="9"/>
    </row>
    <row r="380" spans="2:10" x14ac:dyDescent="0.25">
      <c r="B380" t="s">
        <v>512</v>
      </c>
      <c r="H380" s="9"/>
      <c r="I380" s="9"/>
    </row>
    <row r="381" spans="2:10" x14ac:dyDescent="0.25">
      <c r="B381" t="s">
        <v>514</v>
      </c>
      <c r="H381" s="9"/>
      <c r="I381" s="9"/>
    </row>
    <row r="382" spans="2:10" x14ac:dyDescent="0.25">
      <c r="B382" t="s">
        <v>516</v>
      </c>
      <c r="H382" s="9"/>
      <c r="I382" s="9"/>
    </row>
    <row r="383" spans="2:10" x14ac:dyDescent="0.25">
      <c r="B383" t="s">
        <v>517</v>
      </c>
      <c r="H383" s="9" t="s">
        <v>420</v>
      </c>
      <c r="I383" s="9" t="s">
        <v>824</v>
      </c>
      <c r="J383" t="s">
        <v>259</v>
      </c>
    </row>
    <row r="384" spans="2:10" x14ac:dyDescent="0.25">
      <c r="B384" t="s">
        <v>519</v>
      </c>
      <c r="H384" s="9" t="s">
        <v>422</v>
      </c>
      <c r="I384" s="9" t="s">
        <v>825</v>
      </c>
      <c r="J384" t="s">
        <v>52</v>
      </c>
    </row>
    <row r="385" spans="2:10" x14ac:dyDescent="0.25">
      <c r="B385" t="s">
        <v>521</v>
      </c>
      <c r="H385" s="9" t="s">
        <v>423</v>
      </c>
      <c r="I385" s="9" t="s">
        <v>826</v>
      </c>
    </row>
    <row r="386" spans="2:10" x14ac:dyDescent="0.25">
      <c r="B386" t="s">
        <v>523</v>
      </c>
      <c r="H386" s="9" t="s">
        <v>425</v>
      </c>
      <c r="I386" s="9" t="s">
        <v>425</v>
      </c>
    </row>
    <row r="387" spans="2:10" x14ac:dyDescent="0.25">
      <c r="B387" t="s">
        <v>548</v>
      </c>
      <c r="H387" s="9" t="s">
        <v>427</v>
      </c>
      <c r="I387" s="9" t="s">
        <v>427</v>
      </c>
    </row>
    <row r="388" spans="2:10" x14ac:dyDescent="0.25">
      <c r="B388" t="s">
        <v>549</v>
      </c>
      <c r="H388" s="9" t="s">
        <v>428</v>
      </c>
      <c r="I388" s="9" t="s">
        <v>827</v>
      </c>
    </row>
    <row r="389" spans="2:10" x14ac:dyDescent="0.25">
      <c r="B389" t="s">
        <v>550</v>
      </c>
      <c r="H389" s="9" t="s">
        <v>429</v>
      </c>
      <c r="I389" s="9" t="s">
        <v>429</v>
      </c>
    </row>
    <row r="390" spans="2:10" x14ac:dyDescent="0.25">
      <c r="B390" t="s">
        <v>551</v>
      </c>
      <c r="H390" s="9" t="s">
        <v>431</v>
      </c>
      <c r="I390" s="9" t="s">
        <v>431</v>
      </c>
    </row>
    <row r="391" spans="2:10" x14ac:dyDescent="0.25">
      <c r="B391" t="s">
        <v>552</v>
      </c>
      <c r="H391" s="9" t="s">
        <v>433</v>
      </c>
      <c r="I391" s="9" t="s">
        <v>433</v>
      </c>
    </row>
    <row r="392" spans="2:10" x14ac:dyDescent="0.25">
      <c r="B392" t="s">
        <v>503</v>
      </c>
      <c r="H392" s="9" t="s">
        <v>435</v>
      </c>
      <c r="I392" s="9" t="s">
        <v>816</v>
      </c>
      <c r="J392" t="s">
        <v>264</v>
      </c>
    </row>
    <row r="393" spans="2:10" x14ac:dyDescent="0.25">
      <c r="B393" t="s">
        <v>505</v>
      </c>
      <c r="H393" s="9" t="s">
        <v>436</v>
      </c>
      <c r="I393" s="9" t="s">
        <v>436</v>
      </c>
    </row>
    <row r="394" spans="2:10" x14ac:dyDescent="0.25">
      <c r="B394" t="s">
        <v>507</v>
      </c>
      <c r="H394" s="9" t="s">
        <v>438</v>
      </c>
      <c r="I394" s="9" t="s">
        <v>828</v>
      </c>
      <c r="J394" t="s">
        <v>829</v>
      </c>
    </row>
    <row r="395" spans="2:10" x14ac:dyDescent="0.25">
      <c r="B395" t="s">
        <v>509</v>
      </c>
      <c r="H395" s="9" t="s">
        <v>440</v>
      </c>
      <c r="I395" s="9" t="s">
        <v>830</v>
      </c>
      <c r="J395" t="s">
        <v>188</v>
      </c>
    </row>
    <row r="396" spans="2:10" x14ac:dyDescent="0.25">
      <c r="H396" s="9"/>
      <c r="I396" s="9"/>
    </row>
    <row r="397" spans="2:10" x14ac:dyDescent="0.25">
      <c r="H397" s="9"/>
      <c r="I397" s="9"/>
    </row>
    <row r="398" spans="2:10" x14ac:dyDescent="0.25">
      <c r="H398" s="9"/>
      <c r="I398" s="9"/>
    </row>
    <row r="399" spans="2:10" x14ac:dyDescent="0.25">
      <c r="H399" s="9"/>
      <c r="I399" s="9"/>
    </row>
    <row r="400" spans="2:10" x14ac:dyDescent="0.25">
      <c r="H400" s="9"/>
      <c r="I400" s="9"/>
    </row>
    <row r="401" spans="8:9" x14ac:dyDescent="0.25">
      <c r="H401" s="9"/>
      <c r="I401" s="9"/>
    </row>
    <row r="402" spans="8:9" x14ac:dyDescent="0.25">
      <c r="H402" s="9"/>
      <c r="I402" s="9"/>
    </row>
    <row r="403" spans="8:9" x14ac:dyDescent="0.25">
      <c r="H403" s="9"/>
      <c r="I403" s="9"/>
    </row>
    <row r="404" spans="8:9" x14ac:dyDescent="0.25">
      <c r="H404" s="9"/>
      <c r="I404" s="9"/>
    </row>
    <row r="405" spans="8:9" x14ac:dyDescent="0.25">
      <c r="H405" s="9"/>
      <c r="I405" s="9"/>
    </row>
    <row r="406" spans="8:9" x14ac:dyDescent="0.25">
      <c r="H406" s="9"/>
      <c r="I406" s="9"/>
    </row>
    <row r="407" spans="8:9" x14ac:dyDescent="0.25">
      <c r="H407" s="9"/>
      <c r="I407" s="9"/>
    </row>
    <row r="408" spans="8:9" x14ac:dyDescent="0.25">
      <c r="H408" s="9"/>
      <c r="I408" s="9"/>
    </row>
    <row r="409" spans="8:9" x14ac:dyDescent="0.25">
      <c r="H409" s="9"/>
      <c r="I409" s="9"/>
    </row>
    <row r="410" spans="8:9" x14ac:dyDescent="0.25">
      <c r="H410" s="9"/>
      <c r="I410" s="9"/>
    </row>
    <row r="411" spans="8:9" x14ac:dyDescent="0.25">
      <c r="H411" s="9"/>
      <c r="I411" s="9"/>
    </row>
    <row r="412" spans="8:9" x14ac:dyDescent="0.25">
      <c r="H412" s="9"/>
      <c r="I412" s="9"/>
    </row>
    <row r="413" spans="8:9" x14ac:dyDescent="0.25">
      <c r="H413" s="9"/>
      <c r="I413" s="9"/>
    </row>
    <row r="414" spans="8:9" x14ac:dyDescent="0.25">
      <c r="H414" s="9"/>
      <c r="I414" s="9"/>
    </row>
    <row r="415" spans="8:9" x14ac:dyDescent="0.25">
      <c r="H415" s="9"/>
      <c r="I415" s="9"/>
    </row>
    <row r="416" spans="8:9" x14ac:dyDescent="0.25">
      <c r="H416" s="9"/>
      <c r="I416" s="9"/>
    </row>
    <row r="417" spans="8:9" x14ac:dyDescent="0.25">
      <c r="H417" s="9"/>
      <c r="I417" s="9"/>
    </row>
    <row r="418" spans="8:9" x14ac:dyDescent="0.25">
      <c r="H418" s="9"/>
      <c r="I418" s="9"/>
    </row>
    <row r="419" spans="8:9" x14ac:dyDescent="0.25">
      <c r="H419" s="9"/>
      <c r="I419" s="9"/>
    </row>
    <row r="420" spans="8:9" x14ac:dyDescent="0.25">
      <c r="H420" s="9"/>
      <c r="I420" s="9"/>
    </row>
    <row r="421" spans="8:9" x14ac:dyDescent="0.25">
      <c r="H421" s="9"/>
      <c r="I421" s="9"/>
    </row>
    <row r="422" spans="8:9" x14ac:dyDescent="0.25">
      <c r="H422" s="9"/>
      <c r="I422" s="9"/>
    </row>
    <row r="423" spans="8:9" x14ac:dyDescent="0.25">
      <c r="H423" s="9"/>
      <c r="I423" s="9"/>
    </row>
    <row r="424" spans="8:9" x14ac:dyDescent="0.25">
      <c r="H424" s="9"/>
      <c r="I424" s="9"/>
    </row>
    <row r="425" spans="8:9" x14ac:dyDescent="0.25">
      <c r="H425" s="9"/>
      <c r="I425" s="9"/>
    </row>
    <row r="426" spans="8:9" x14ac:dyDescent="0.25">
      <c r="H426" s="9"/>
      <c r="I426" s="9"/>
    </row>
    <row r="427" spans="8:9" x14ac:dyDescent="0.25">
      <c r="H427" s="9"/>
      <c r="I427" s="9"/>
    </row>
    <row r="428" spans="8:9" x14ac:dyDescent="0.25">
      <c r="H428" s="9"/>
      <c r="I428" s="9"/>
    </row>
    <row r="429" spans="8:9" x14ac:dyDescent="0.25">
      <c r="H429" s="9"/>
      <c r="I429" s="9"/>
    </row>
    <row r="430" spans="8:9" x14ac:dyDescent="0.25">
      <c r="H430" s="9"/>
      <c r="I430" s="9"/>
    </row>
    <row r="431" spans="8:9" x14ac:dyDescent="0.25">
      <c r="H431" s="9"/>
      <c r="I431" s="9"/>
    </row>
    <row r="432" spans="8:9" x14ac:dyDescent="0.25">
      <c r="H432" s="9"/>
      <c r="I432" s="9"/>
    </row>
    <row r="433" spans="8:9" x14ac:dyDescent="0.25">
      <c r="H433" s="9"/>
      <c r="I433" s="9"/>
    </row>
    <row r="434" spans="8:9" x14ac:dyDescent="0.25">
      <c r="H434" s="9"/>
      <c r="I434" s="9"/>
    </row>
    <row r="435" spans="8:9" x14ac:dyDescent="0.25">
      <c r="H435" s="9"/>
      <c r="I435" s="9"/>
    </row>
    <row r="436" spans="8:9" x14ac:dyDescent="0.25">
      <c r="H436" s="9"/>
      <c r="I436" s="9"/>
    </row>
    <row r="437" spans="8:9" x14ac:dyDescent="0.25">
      <c r="H437" s="9"/>
      <c r="I437" s="9"/>
    </row>
    <row r="438" spans="8:9" x14ac:dyDescent="0.25">
      <c r="H438" s="9"/>
      <c r="I438" s="9"/>
    </row>
    <row r="439" spans="8:9" x14ac:dyDescent="0.25">
      <c r="H439" s="9"/>
      <c r="I439" s="9"/>
    </row>
    <row r="440" spans="8:9" x14ac:dyDescent="0.25">
      <c r="H440" s="9"/>
      <c r="I440" s="9"/>
    </row>
    <row r="441" spans="8:9" x14ac:dyDescent="0.25">
      <c r="H441" s="9"/>
      <c r="I441" s="9"/>
    </row>
    <row r="442" spans="8:9" x14ac:dyDescent="0.25">
      <c r="H442" s="9"/>
      <c r="I442" s="9"/>
    </row>
    <row r="443" spans="8:9" x14ac:dyDescent="0.25">
      <c r="H443" s="9"/>
      <c r="I443" s="9"/>
    </row>
    <row r="444" spans="8:9" x14ac:dyDescent="0.25">
      <c r="H444" s="9"/>
      <c r="I444" s="9"/>
    </row>
    <row r="445" spans="8:9" x14ac:dyDescent="0.25">
      <c r="H445" s="9"/>
      <c r="I445" s="9"/>
    </row>
    <row r="446" spans="8:9" x14ac:dyDescent="0.25">
      <c r="H446" s="9"/>
      <c r="I446" s="9"/>
    </row>
    <row r="447" spans="8:9" x14ac:dyDescent="0.25">
      <c r="H447" s="9"/>
      <c r="I447" s="9"/>
    </row>
    <row r="448" spans="8:9" x14ac:dyDescent="0.25">
      <c r="H448" s="9"/>
      <c r="I448" s="9"/>
    </row>
    <row r="449" spans="8:9" x14ac:dyDescent="0.25">
      <c r="H449" s="9"/>
      <c r="I449" s="9"/>
    </row>
    <row r="450" spans="8:9" x14ac:dyDescent="0.25">
      <c r="H450" s="9"/>
      <c r="I450" s="9"/>
    </row>
    <row r="451" spans="8:9" x14ac:dyDescent="0.25">
      <c r="H451" s="9"/>
      <c r="I451" s="9"/>
    </row>
    <row r="452" spans="8:9" x14ac:dyDescent="0.25">
      <c r="H452" s="9"/>
      <c r="I452" s="9"/>
    </row>
    <row r="453" spans="8:9" x14ac:dyDescent="0.25">
      <c r="H453" s="9"/>
      <c r="I453" s="9"/>
    </row>
    <row r="454" spans="8:9" x14ac:dyDescent="0.25">
      <c r="H454" s="9"/>
      <c r="I454" s="9"/>
    </row>
    <row r="455" spans="8:9" x14ac:dyDescent="0.25">
      <c r="H455" s="9"/>
      <c r="I455" s="9"/>
    </row>
    <row r="456" spans="8:9" x14ac:dyDescent="0.25">
      <c r="H456" s="9"/>
      <c r="I456" s="9"/>
    </row>
    <row r="457" spans="8:9" x14ac:dyDescent="0.25">
      <c r="H457" s="9"/>
      <c r="I457" s="9"/>
    </row>
    <row r="458" spans="8:9" x14ac:dyDescent="0.25">
      <c r="H458" s="9"/>
      <c r="I458" s="9"/>
    </row>
    <row r="459" spans="8:9" x14ac:dyDescent="0.25">
      <c r="H459" s="9"/>
      <c r="I459" s="9"/>
    </row>
    <row r="460" spans="8:9" x14ac:dyDescent="0.25">
      <c r="H460" s="9"/>
      <c r="I460" s="9"/>
    </row>
    <row r="461" spans="8:9" x14ac:dyDescent="0.25">
      <c r="H461" s="9"/>
      <c r="I461" s="9"/>
    </row>
    <row r="462" spans="8:9" x14ac:dyDescent="0.25">
      <c r="H462" s="9"/>
      <c r="I462" s="9"/>
    </row>
    <row r="463" spans="8:9" x14ac:dyDescent="0.25">
      <c r="H463" s="9"/>
      <c r="I463" s="9"/>
    </row>
    <row r="464" spans="8:9" x14ac:dyDescent="0.25">
      <c r="H464" s="9"/>
      <c r="I464" s="9"/>
    </row>
    <row r="465" spans="8:9" x14ac:dyDescent="0.25">
      <c r="H465" s="9"/>
      <c r="I465" s="9"/>
    </row>
    <row r="466" spans="8:9" x14ac:dyDescent="0.25">
      <c r="H466" s="9"/>
      <c r="I466" s="9"/>
    </row>
    <row r="467" spans="8:9" x14ac:dyDescent="0.25">
      <c r="H467" s="9"/>
      <c r="I467" s="9"/>
    </row>
    <row r="468" spans="8:9" x14ac:dyDescent="0.25">
      <c r="H468" s="9"/>
      <c r="I468" s="9"/>
    </row>
    <row r="469" spans="8:9" x14ac:dyDescent="0.25">
      <c r="H469" s="9"/>
      <c r="I469" s="9"/>
    </row>
    <row r="470" spans="8:9" x14ac:dyDescent="0.25">
      <c r="H470" s="9"/>
      <c r="I470" s="9"/>
    </row>
    <row r="471" spans="8:9" x14ac:dyDescent="0.25">
      <c r="H471" s="9"/>
      <c r="I471" s="9"/>
    </row>
    <row r="472" spans="8:9" x14ac:dyDescent="0.25">
      <c r="H472" s="9"/>
      <c r="I472" s="9"/>
    </row>
    <row r="473" spans="8:9" x14ac:dyDescent="0.25">
      <c r="H473" s="9"/>
      <c r="I473" s="9"/>
    </row>
    <row r="474" spans="8:9" x14ac:dyDescent="0.25">
      <c r="H474" s="9"/>
      <c r="I474" s="9"/>
    </row>
    <row r="475" spans="8:9" x14ac:dyDescent="0.25">
      <c r="H475" s="9"/>
      <c r="I475" s="9"/>
    </row>
    <row r="476" spans="8:9" x14ac:dyDescent="0.25">
      <c r="H476" s="9"/>
      <c r="I476" s="9"/>
    </row>
    <row r="477" spans="8:9" x14ac:dyDescent="0.25">
      <c r="H477" s="9"/>
      <c r="I477" s="9"/>
    </row>
    <row r="478" spans="8:9" x14ac:dyDescent="0.25">
      <c r="H478" s="9"/>
      <c r="I478" s="9"/>
    </row>
    <row r="479" spans="8:9" x14ac:dyDescent="0.25">
      <c r="H479" s="9"/>
      <c r="I479" s="9"/>
    </row>
    <row r="480" spans="8:9" x14ac:dyDescent="0.25">
      <c r="H480" s="9"/>
      <c r="I480" s="9"/>
    </row>
    <row r="481" spans="8:9" x14ac:dyDescent="0.25">
      <c r="H481" s="9"/>
      <c r="I481" s="9"/>
    </row>
    <row r="482" spans="8:9" x14ac:dyDescent="0.25">
      <c r="H482" s="9"/>
      <c r="I482" s="9"/>
    </row>
    <row r="483" spans="8:9" x14ac:dyDescent="0.25">
      <c r="H483" s="9"/>
      <c r="I483" s="9"/>
    </row>
    <row r="484" spans="8:9" x14ac:dyDescent="0.25">
      <c r="H484" s="9"/>
      <c r="I484" s="9"/>
    </row>
    <row r="485" spans="8:9" x14ac:dyDescent="0.25">
      <c r="H485" s="9"/>
      <c r="I485" s="9"/>
    </row>
    <row r="486" spans="8:9" x14ac:dyDescent="0.25">
      <c r="H486" s="9"/>
      <c r="I486" s="9"/>
    </row>
  </sheetData>
  <autoFilter ref="A1:K395" xr:uid="{E4834B0F-C4C0-4798-96C5-D06A9363AE86}"/>
  <conditionalFormatting sqref="I10">
    <cfRule type="duplicateValues" dxfId="245" priority="246"/>
  </conditionalFormatting>
  <conditionalFormatting sqref="I10">
    <cfRule type="duplicateValues" dxfId="244" priority="245"/>
  </conditionalFormatting>
  <conditionalFormatting sqref="I10">
    <cfRule type="duplicateValues" dxfId="243" priority="244"/>
  </conditionalFormatting>
  <conditionalFormatting sqref="I11">
    <cfRule type="duplicateValues" dxfId="242" priority="243"/>
  </conditionalFormatting>
  <conditionalFormatting sqref="I11">
    <cfRule type="duplicateValues" dxfId="241" priority="242"/>
  </conditionalFormatting>
  <conditionalFormatting sqref="I11">
    <cfRule type="duplicateValues" dxfId="240" priority="241"/>
  </conditionalFormatting>
  <conditionalFormatting sqref="I12">
    <cfRule type="duplicateValues" dxfId="239" priority="240"/>
  </conditionalFormatting>
  <conditionalFormatting sqref="I12">
    <cfRule type="duplicateValues" dxfId="238" priority="239"/>
  </conditionalFormatting>
  <conditionalFormatting sqref="I12">
    <cfRule type="duplicateValues" dxfId="237" priority="238"/>
  </conditionalFormatting>
  <conditionalFormatting sqref="I13">
    <cfRule type="duplicateValues" dxfId="236" priority="237"/>
  </conditionalFormatting>
  <conditionalFormatting sqref="I13">
    <cfRule type="duplicateValues" dxfId="235" priority="236"/>
  </conditionalFormatting>
  <conditionalFormatting sqref="I13">
    <cfRule type="duplicateValues" dxfId="234" priority="235"/>
  </conditionalFormatting>
  <conditionalFormatting sqref="I14">
    <cfRule type="duplicateValues" dxfId="233" priority="234"/>
  </conditionalFormatting>
  <conditionalFormatting sqref="I14">
    <cfRule type="duplicateValues" dxfId="232" priority="233"/>
  </conditionalFormatting>
  <conditionalFormatting sqref="I14">
    <cfRule type="duplicateValues" dxfId="231" priority="232"/>
  </conditionalFormatting>
  <conditionalFormatting sqref="I15">
    <cfRule type="duplicateValues" dxfId="230" priority="231"/>
  </conditionalFormatting>
  <conditionalFormatting sqref="I15">
    <cfRule type="duplicateValues" dxfId="229" priority="230"/>
  </conditionalFormatting>
  <conditionalFormatting sqref="I15">
    <cfRule type="duplicateValues" dxfId="228" priority="229"/>
  </conditionalFormatting>
  <conditionalFormatting sqref="I16">
    <cfRule type="duplicateValues" dxfId="227" priority="228"/>
  </conditionalFormatting>
  <conditionalFormatting sqref="I16">
    <cfRule type="duplicateValues" dxfId="226" priority="227"/>
  </conditionalFormatting>
  <conditionalFormatting sqref="I16">
    <cfRule type="duplicateValues" dxfId="225" priority="226"/>
  </conditionalFormatting>
  <conditionalFormatting sqref="I17">
    <cfRule type="duplicateValues" dxfId="224" priority="225"/>
  </conditionalFormatting>
  <conditionalFormatting sqref="I17">
    <cfRule type="duplicateValues" dxfId="223" priority="224"/>
  </conditionalFormatting>
  <conditionalFormatting sqref="I17">
    <cfRule type="duplicateValues" dxfId="222" priority="223"/>
  </conditionalFormatting>
  <conditionalFormatting sqref="I18">
    <cfRule type="duplicateValues" dxfId="221" priority="222"/>
  </conditionalFormatting>
  <conditionalFormatting sqref="I18">
    <cfRule type="duplicateValues" dxfId="220" priority="221"/>
  </conditionalFormatting>
  <conditionalFormatting sqref="I18">
    <cfRule type="duplicateValues" dxfId="219" priority="220"/>
  </conditionalFormatting>
  <conditionalFormatting sqref="I19">
    <cfRule type="duplicateValues" dxfId="218" priority="219"/>
  </conditionalFormatting>
  <conditionalFormatting sqref="I19">
    <cfRule type="duplicateValues" dxfId="217" priority="218"/>
  </conditionalFormatting>
  <conditionalFormatting sqref="I19">
    <cfRule type="duplicateValues" dxfId="216" priority="217"/>
  </conditionalFormatting>
  <conditionalFormatting sqref="I20">
    <cfRule type="duplicateValues" dxfId="215" priority="216"/>
  </conditionalFormatting>
  <conditionalFormatting sqref="I20">
    <cfRule type="duplicateValues" dxfId="214" priority="215"/>
  </conditionalFormatting>
  <conditionalFormatting sqref="I20">
    <cfRule type="duplicateValues" dxfId="213" priority="214"/>
  </conditionalFormatting>
  <conditionalFormatting sqref="I461:I1048576 I250:I253 I113:I115 I117:I119 I110:I111 I1:I108 I152:I163 I165:I170 I174 I178:I179 I181:I244 I282:I376 I121:I139">
    <cfRule type="duplicateValues" dxfId="212" priority="213"/>
  </conditionalFormatting>
  <conditionalFormatting sqref="I164">
    <cfRule type="duplicateValues" dxfId="211" priority="212"/>
  </conditionalFormatting>
  <conditionalFormatting sqref="I173">
    <cfRule type="duplicateValues" dxfId="210" priority="211"/>
  </conditionalFormatting>
  <conditionalFormatting sqref="I172">
    <cfRule type="duplicateValues" dxfId="209" priority="210"/>
  </conditionalFormatting>
  <conditionalFormatting sqref="I171">
    <cfRule type="duplicateValues" dxfId="208" priority="209"/>
  </conditionalFormatting>
  <conditionalFormatting sqref="I175:I177">
    <cfRule type="duplicateValues" dxfId="207" priority="208"/>
  </conditionalFormatting>
  <conditionalFormatting sqref="I377">
    <cfRule type="duplicateValues" dxfId="206" priority="207"/>
  </conditionalFormatting>
  <conditionalFormatting sqref="I378">
    <cfRule type="duplicateValues" dxfId="205" priority="206"/>
  </conditionalFormatting>
  <conditionalFormatting sqref="I379">
    <cfRule type="duplicateValues" dxfId="204" priority="205"/>
  </conditionalFormatting>
  <conditionalFormatting sqref="I380">
    <cfRule type="duplicateValues" dxfId="203" priority="204"/>
  </conditionalFormatting>
  <conditionalFormatting sqref="I381">
    <cfRule type="duplicateValues" dxfId="202" priority="203"/>
  </conditionalFormatting>
  <conditionalFormatting sqref="I382">
    <cfRule type="duplicateValues" dxfId="201" priority="202"/>
  </conditionalFormatting>
  <conditionalFormatting sqref="I383">
    <cfRule type="duplicateValues" dxfId="200" priority="201"/>
  </conditionalFormatting>
  <conditionalFormatting sqref="I384">
    <cfRule type="duplicateValues" dxfId="199" priority="200"/>
  </conditionalFormatting>
  <conditionalFormatting sqref="I385">
    <cfRule type="duplicateValues" dxfId="198" priority="199"/>
  </conditionalFormatting>
  <conditionalFormatting sqref="I386">
    <cfRule type="duplicateValues" dxfId="197" priority="198"/>
  </conditionalFormatting>
  <conditionalFormatting sqref="I387">
    <cfRule type="duplicateValues" dxfId="196" priority="197"/>
  </conditionalFormatting>
  <conditionalFormatting sqref="I388">
    <cfRule type="duplicateValues" dxfId="195" priority="196"/>
  </conditionalFormatting>
  <conditionalFormatting sqref="I389">
    <cfRule type="duplicateValues" dxfId="194" priority="195"/>
  </conditionalFormatting>
  <conditionalFormatting sqref="I390">
    <cfRule type="duplicateValues" dxfId="193" priority="194"/>
  </conditionalFormatting>
  <conditionalFormatting sqref="I391">
    <cfRule type="duplicateValues" dxfId="192" priority="193"/>
  </conditionalFormatting>
  <conditionalFormatting sqref="I392">
    <cfRule type="duplicateValues" dxfId="191" priority="192"/>
  </conditionalFormatting>
  <conditionalFormatting sqref="I393">
    <cfRule type="duplicateValues" dxfId="190" priority="191"/>
  </conditionalFormatting>
  <conditionalFormatting sqref="I394">
    <cfRule type="duplicateValues" dxfId="189" priority="190"/>
  </conditionalFormatting>
  <conditionalFormatting sqref="I395">
    <cfRule type="duplicateValues" dxfId="188" priority="189"/>
  </conditionalFormatting>
  <conditionalFormatting sqref="I396">
    <cfRule type="duplicateValues" dxfId="187" priority="188"/>
  </conditionalFormatting>
  <conditionalFormatting sqref="I397">
    <cfRule type="duplicateValues" dxfId="186" priority="187"/>
  </conditionalFormatting>
  <conditionalFormatting sqref="I398">
    <cfRule type="duplicateValues" dxfId="185" priority="186"/>
  </conditionalFormatting>
  <conditionalFormatting sqref="I399">
    <cfRule type="duplicateValues" dxfId="184" priority="185"/>
  </conditionalFormatting>
  <conditionalFormatting sqref="I400">
    <cfRule type="duplicateValues" dxfId="183" priority="184"/>
  </conditionalFormatting>
  <conditionalFormatting sqref="I401">
    <cfRule type="duplicateValues" dxfId="182" priority="183"/>
  </conditionalFormatting>
  <conditionalFormatting sqref="I402">
    <cfRule type="duplicateValues" dxfId="181" priority="182"/>
  </conditionalFormatting>
  <conditionalFormatting sqref="I403">
    <cfRule type="duplicateValues" dxfId="180" priority="181"/>
  </conditionalFormatting>
  <conditionalFormatting sqref="I404">
    <cfRule type="duplicateValues" dxfId="179" priority="180"/>
  </conditionalFormatting>
  <conditionalFormatting sqref="I405">
    <cfRule type="duplicateValues" dxfId="178" priority="179"/>
  </conditionalFormatting>
  <conditionalFormatting sqref="I406">
    <cfRule type="duplicateValues" dxfId="177" priority="178"/>
  </conditionalFormatting>
  <conditionalFormatting sqref="I407">
    <cfRule type="duplicateValues" dxfId="176" priority="177"/>
  </conditionalFormatting>
  <conditionalFormatting sqref="I408">
    <cfRule type="duplicateValues" dxfId="175" priority="176"/>
  </conditionalFormatting>
  <conditionalFormatting sqref="I409">
    <cfRule type="duplicateValues" dxfId="174" priority="175"/>
  </conditionalFormatting>
  <conditionalFormatting sqref="I410">
    <cfRule type="duplicateValues" dxfId="173" priority="174"/>
  </conditionalFormatting>
  <conditionalFormatting sqref="I411">
    <cfRule type="duplicateValues" dxfId="172" priority="173"/>
  </conditionalFormatting>
  <conditionalFormatting sqref="I412">
    <cfRule type="duplicateValues" dxfId="171" priority="172"/>
  </conditionalFormatting>
  <conditionalFormatting sqref="I413">
    <cfRule type="duplicateValues" dxfId="170" priority="171"/>
  </conditionalFormatting>
  <conditionalFormatting sqref="I414">
    <cfRule type="duplicateValues" dxfId="169" priority="170"/>
  </conditionalFormatting>
  <conditionalFormatting sqref="I415">
    <cfRule type="duplicateValues" dxfId="168" priority="169"/>
  </conditionalFormatting>
  <conditionalFormatting sqref="I416">
    <cfRule type="duplicateValues" dxfId="167" priority="168"/>
  </conditionalFormatting>
  <conditionalFormatting sqref="I417">
    <cfRule type="duplicateValues" dxfId="166" priority="167"/>
  </conditionalFormatting>
  <conditionalFormatting sqref="I418">
    <cfRule type="duplicateValues" dxfId="165" priority="166"/>
  </conditionalFormatting>
  <conditionalFormatting sqref="I419">
    <cfRule type="duplicateValues" dxfId="164" priority="165"/>
  </conditionalFormatting>
  <conditionalFormatting sqref="I420">
    <cfRule type="duplicateValues" dxfId="163" priority="164"/>
  </conditionalFormatting>
  <conditionalFormatting sqref="I421">
    <cfRule type="duplicateValues" dxfId="162" priority="163"/>
  </conditionalFormatting>
  <conditionalFormatting sqref="I422">
    <cfRule type="duplicateValues" dxfId="161" priority="162"/>
  </conditionalFormatting>
  <conditionalFormatting sqref="I423">
    <cfRule type="duplicateValues" dxfId="160" priority="161"/>
  </conditionalFormatting>
  <conditionalFormatting sqref="I424">
    <cfRule type="duplicateValues" dxfId="159" priority="160"/>
  </conditionalFormatting>
  <conditionalFormatting sqref="I425">
    <cfRule type="duplicateValues" dxfId="158" priority="159"/>
  </conditionalFormatting>
  <conditionalFormatting sqref="I426">
    <cfRule type="duplicateValues" dxfId="157" priority="158"/>
  </conditionalFormatting>
  <conditionalFormatting sqref="I427">
    <cfRule type="duplicateValues" dxfId="156" priority="157"/>
  </conditionalFormatting>
  <conditionalFormatting sqref="I428">
    <cfRule type="duplicateValues" dxfId="155" priority="156"/>
  </conditionalFormatting>
  <conditionalFormatting sqref="I429">
    <cfRule type="duplicateValues" dxfId="154" priority="155"/>
  </conditionalFormatting>
  <conditionalFormatting sqref="I430">
    <cfRule type="duplicateValues" dxfId="153" priority="154"/>
  </conditionalFormatting>
  <conditionalFormatting sqref="I431">
    <cfRule type="duplicateValues" dxfId="152" priority="153"/>
  </conditionalFormatting>
  <conditionalFormatting sqref="I432">
    <cfRule type="duplicateValues" dxfId="151" priority="152"/>
  </conditionalFormatting>
  <conditionalFormatting sqref="I433">
    <cfRule type="duplicateValues" dxfId="150" priority="151"/>
  </conditionalFormatting>
  <conditionalFormatting sqref="I434">
    <cfRule type="duplicateValues" dxfId="149" priority="150"/>
  </conditionalFormatting>
  <conditionalFormatting sqref="I435">
    <cfRule type="duplicateValues" dxfId="148" priority="149"/>
  </conditionalFormatting>
  <conditionalFormatting sqref="I436">
    <cfRule type="duplicateValues" dxfId="147" priority="148"/>
  </conditionalFormatting>
  <conditionalFormatting sqref="I437">
    <cfRule type="duplicateValues" dxfId="146" priority="147"/>
  </conditionalFormatting>
  <conditionalFormatting sqref="I438">
    <cfRule type="duplicateValues" dxfId="145" priority="146"/>
  </conditionalFormatting>
  <conditionalFormatting sqref="I439">
    <cfRule type="duplicateValues" dxfId="144" priority="145"/>
  </conditionalFormatting>
  <conditionalFormatting sqref="I440">
    <cfRule type="duplicateValues" dxfId="143" priority="144"/>
  </conditionalFormatting>
  <conditionalFormatting sqref="I441">
    <cfRule type="duplicateValues" dxfId="142" priority="143"/>
  </conditionalFormatting>
  <conditionalFormatting sqref="I442">
    <cfRule type="duplicateValues" dxfId="141" priority="142"/>
  </conditionalFormatting>
  <conditionalFormatting sqref="I443">
    <cfRule type="duplicateValues" dxfId="140" priority="141"/>
  </conditionalFormatting>
  <conditionalFormatting sqref="I444">
    <cfRule type="duplicateValues" dxfId="139" priority="140"/>
  </conditionalFormatting>
  <conditionalFormatting sqref="I445">
    <cfRule type="duplicateValues" dxfId="138" priority="139"/>
  </conditionalFormatting>
  <conditionalFormatting sqref="I446">
    <cfRule type="duplicateValues" dxfId="137" priority="138"/>
  </conditionalFormatting>
  <conditionalFormatting sqref="I447">
    <cfRule type="duplicateValues" dxfId="136" priority="137"/>
  </conditionalFormatting>
  <conditionalFormatting sqref="I448">
    <cfRule type="duplicateValues" dxfId="135" priority="136"/>
  </conditionalFormatting>
  <conditionalFormatting sqref="I449">
    <cfRule type="duplicateValues" dxfId="134" priority="135"/>
  </conditionalFormatting>
  <conditionalFormatting sqref="I450">
    <cfRule type="duplicateValues" dxfId="133" priority="134"/>
  </conditionalFormatting>
  <conditionalFormatting sqref="I451">
    <cfRule type="duplicateValues" dxfId="132" priority="133"/>
  </conditionalFormatting>
  <conditionalFormatting sqref="I452">
    <cfRule type="duplicateValues" dxfId="131" priority="132"/>
  </conditionalFormatting>
  <conditionalFormatting sqref="I453">
    <cfRule type="duplicateValues" dxfId="130" priority="131"/>
  </conditionalFormatting>
  <conditionalFormatting sqref="I454">
    <cfRule type="duplicateValues" dxfId="129" priority="130"/>
  </conditionalFormatting>
  <conditionalFormatting sqref="I455">
    <cfRule type="duplicateValues" dxfId="128" priority="129"/>
  </conditionalFormatting>
  <conditionalFormatting sqref="I456">
    <cfRule type="duplicateValues" dxfId="127" priority="128"/>
  </conditionalFormatting>
  <conditionalFormatting sqref="I457">
    <cfRule type="duplicateValues" dxfId="126" priority="127"/>
  </conditionalFormatting>
  <conditionalFormatting sqref="I458">
    <cfRule type="duplicateValues" dxfId="125" priority="126"/>
  </conditionalFormatting>
  <conditionalFormatting sqref="I459">
    <cfRule type="duplicateValues" dxfId="124" priority="125"/>
  </conditionalFormatting>
  <conditionalFormatting sqref="I460">
    <cfRule type="duplicateValues" dxfId="123" priority="124"/>
  </conditionalFormatting>
  <conditionalFormatting sqref="H10">
    <cfRule type="duplicateValues" dxfId="122" priority="123"/>
  </conditionalFormatting>
  <conditionalFormatting sqref="H10">
    <cfRule type="duplicateValues" dxfId="121" priority="122"/>
  </conditionalFormatting>
  <conditionalFormatting sqref="H10">
    <cfRule type="duplicateValues" dxfId="120" priority="121"/>
  </conditionalFormatting>
  <conditionalFormatting sqref="H11">
    <cfRule type="duplicateValues" dxfId="119" priority="120"/>
  </conditionalFormatting>
  <conditionalFormatting sqref="H11">
    <cfRule type="duplicateValues" dxfId="118" priority="119"/>
  </conditionalFormatting>
  <conditionalFormatting sqref="H11">
    <cfRule type="duplicateValues" dxfId="117" priority="118"/>
  </conditionalFormatting>
  <conditionalFormatting sqref="H12">
    <cfRule type="duplicateValues" dxfId="116" priority="117"/>
  </conditionalFormatting>
  <conditionalFormatting sqref="H12">
    <cfRule type="duplicateValues" dxfId="115" priority="116"/>
  </conditionalFormatting>
  <conditionalFormatting sqref="H12">
    <cfRule type="duplicateValues" dxfId="114" priority="115"/>
  </conditionalFormatting>
  <conditionalFormatting sqref="H13">
    <cfRule type="duplicateValues" dxfId="113" priority="114"/>
  </conditionalFormatting>
  <conditionalFormatting sqref="H13">
    <cfRule type="duplicateValues" dxfId="112" priority="113"/>
  </conditionalFormatting>
  <conditionalFormatting sqref="H13">
    <cfRule type="duplicateValues" dxfId="111" priority="112"/>
  </conditionalFormatting>
  <conditionalFormatting sqref="H14">
    <cfRule type="duplicateValues" dxfId="110" priority="111"/>
  </conditionalFormatting>
  <conditionalFormatting sqref="H14">
    <cfRule type="duplicateValues" dxfId="109" priority="110"/>
  </conditionalFormatting>
  <conditionalFormatting sqref="H14">
    <cfRule type="duplicateValues" dxfId="108" priority="109"/>
  </conditionalFormatting>
  <conditionalFormatting sqref="H15">
    <cfRule type="duplicateValues" dxfId="107" priority="108"/>
  </conditionalFormatting>
  <conditionalFormatting sqref="H15">
    <cfRule type="duplicateValues" dxfId="106" priority="107"/>
  </conditionalFormatting>
  <conditionalFormatting sqref="H15">
    <cfRule type="duplicateValues" dxfId="105" priority="106"/>
  </conditionalFormatting>
  <conditionalFormatting sqref="H16">
    <cfRule type="duplicateValues" dxfId="104" priority="105"/>
  </conditionalFormatting>
  <conditionalFormatting sqref="H16">
    <cfRule type="duplicateValues" dxfId="103" priority="104"/>
  </conditionalFormatting>
  <conditionalFormatting sqref="H16">
    <cfRule type="duplicateValues" dxfId="102" priority="103"/>
  </conditionalFormatting>
  <conditionalFormatting sqref="H17">
    <cfRule type="duplicateValues" dxfId="101" priority="102"/>
  </conditionalFormatting>
  <conditionalFormatting sqref="H17">
    <cfRule type="duplicateValues" dxfId="100" priority="101"/>
  </conditionalFormatting>
  <conditionalFormatting sqref="H17">
    <cfRule type="duplicateValues" dxfId="99" priority="100"/>
  </conditionalFormatting>
  <conditionalFormatting sqref="H18">
    <cfRule type="duplicateValues" dxfId="98" priority="99"/>
  </conditionalFormatting>
  <conditionalFormatting sqref="H18">
    <cfRule type="duplicateValues" dxfId="97" priority="98"/>
  </conditionalFormatting>
  <conditionalFormatting sqref="H18">
    <cfRule type="duplicateValues" dxfId="96" priority="97"/>
  </conditionalFormatting>
  <conditionalFormatting sqref="H19">
    <cfRule type="duplicateValues" dxfId="95" priority="96"/>
  </conditionalFormatting>
  <conditionalFormatting sqref="H19">
    <cfRule type="duplicateValues" dxfId="94" priority="95"/>
  </conditionalFormatting>
  <conditionalFormatting sqref="H19">
    <cfRule type="duplicateValues" dxfId="93" priority="94"/>
  </conditionalFormatting>
  <conditionalFormatting sqref="H20">
    <cfRule type="duplicateValues" dxfId="92" priority="93"/>
  </conditionalFormatting>
  <conditionalFormatting sqref="H20">
    <cfRule type="duplicateValues" dxfId="91" priority="92"/>
  </conditionalFormatting>
  <conditionalFormatting sqref="H20">
    <cfRule type="duplicateValues" dxfId="90" priority="91"/>
  </conditionalFormatting>
  <conditionalFormatting sqref="H461:H1048576 H250:H253 H113:H115 H117:H119 H110:H111 H1:H108 H152:H163 H165:H170 H174 H178:H179 H181:H244 H282:H376 H121:H139">
    <cfRule type="duplicateValues" dxfId="89" priority="90"/>
  </conditionalFormatting>
  <conditionalFormatting sqref="H164">
    <cfRule type="duplicateValues" dxfId="88" priority="89"/>
  </conditionalFormatting>
  <conditionalFormatting sqref="H173">
    <cfRule type="duplicateValues" dxfId="87" priority="88"/>
  </conditionalFormatting>
  <conditionalFormatting sqref="H172">
    <cfRule type="duplicateValues" dxfId="86" priority="87"/>
  </conditionalFormatting>
  <conditionalFormatting sqref="H171">
    <cfRule type="duplicateValues" dxfId="85" priority="86"/>
  </conditionalFormatting>
  <conditionalFormatting sqref="H175:H177">
    <cfRule type="duplicateValues" dxfId="84" priority="85"/>
  </conditionalFormatting>
  <conditionalFormatting sqref="H377">
    <cfRule type="duplicateValues" dxfId="83" priority="84"/>
  </conditionalFormatting>
  <conditionalFormatting sqref="H378">
    <cfRule type="duplicateValues" dxfId="82" priority="83"/>
  </conditionalFormatting>
  <conditionalFormatting sqref="H379">
    <cfRule type="duplicateValues" dxfId="81" priority="82"/>
  </conditionalFormatting>
  <conditionalFormatting sqref="H380">
    <cfRule type="duplicateValues" dxfId="80" priority="81"/>
  </conditionalFormatting>
  <conditionalFormatting sqref="H381">
    <cfRule type="duplicateValues" dxfId="79" priority="80"/>
  </conditionalFormatting>
  <conditionalFormatting sqref="H382">
    <cfRule type="duplicateValues" dxfId="78" priority="79"/>
  </conditionalFormatting>
  <conditionalFormatting sqref="H383">
    <cfRule type="duplicateValues" dxfId="77" priority="78"/>
  </conditionalFormatting>
  <conditionalFormatting sqref="H384">
    <cfRule type="duplicateValues" dxfId="76" priority="77"/>
  </conditionalFormatting>
  <conditionalFormatting sqref="H385">
    <cfRule type="duplicateValues" dxfId="75" priority="76"/>
  </conditionalFormatting>
  <conditionalFormatting sqref="H386">
    <cfRule type="duplicateValues" dxfId="74" priority="75"/>
  </conditionalFormatting>
  <conditionalFormatting sqref="H387">
    <cfRule type="duplicateValues" dxfId="73" priority="74"/>
  </conditionalFormatting>
  <conditionalFormatting sqref="H388">
    <cfRule type="duplicateValues" dxfId="72" priority="73"/>
  </conditionalFormatting>
  <conditionalFormatting sqref="H389">
    <cfRule type="duplicateValues" dxfId="71" priority="72"/>
  </conditionalFormatting>
  <conditionalFormatting sqref="H390">
    <cfRule type="duplicateValues" dxfId="70" priority="71"/>
  </conditionalFormatting>
  <conditionalFormatting sqref="H391">
    <cfRule type="duplicateValues" dxfId="69" priority="70"/>
  </conditionalFormatting>
  <conditionalFormatting sqref="H392">
    <cfRule type="duplicateValues" dxfId="68" priority="69"/>
  </conditionalFormatting>
  <conditionalFormatting sqref="H393">
    <cfRule type="duplicateValues" dxfId="67" priority="68"/>
  </conditionalFormatting>
  <conditionalFormatting sqref="H394">
    <cfRule type="duplicateValues" dxfId="66" priority="67"/>
  </conditionalFormatting>
  <conditionalFormatting sqref="H395">
    <cfRule type="duplicateValues" dxfId="65" priority="66"/>
  </conditionalFormatting>
  <conditionalFormatting sqref="H396">
    <cfRule type="duplicateValues" dxfId="64" priority="65"/>
  </conditionalFormatting>
  <conditionalFormatting sqref="H397">
    <cfRule type="duplicateValues" dxfId="63" priority="64"/>
  </conditionalFormatting>
  <conditionalFormatting sqref="H398">
    <cfRule type="duplicateValues" dxfId="62" priority="63"/>
  </conditionalFormatting>
  <conditionalFormatting sqref="H399">
    <cfRule type="duplicateValues" dxfId="61" priority="62"/>
  </conditionalFormatting>
  <conditionalFormatting sqref="H400">
    <cfRule type="duplicateValues" dxfId="60" priority="61"/>
  </conditionalFormatting>
  <conditionalFormatting sqref="H401">
    <cfRule type="duplicateValues" dxfId="59" priority="60"/>
  </conditionalFormatting>
  <conditionalFormatting sqref="H402">
    <cfRule type="duplicateValues" dxfId="58" priority="59"/>
  </conditionalFormatting>
  <conditionalFormatting sqref="H403">
    <cfRule type="duplicateValues" dxfId="57" priority="58"/>
  </conditionalFormatting>
  <conditionalFormatting sqref="H404">
    <cfRule type="duplicateValues" dxfId="56" priority="57"/>
  </conditionalFormatting>
  <conditionalFormatting sqref="H405">
    <cfRule type="duplicateValues" dxfId="55" priority="56"/>
  </conditionalFormatting>
  <conditionalFormatting sqref="H406">
    <cfRule type="duplicateValues" dxfId="54" priority="55"/>
  </conditionalFormatting>
  <conditionalFormatting sqref="H407">
    <cfRule type="duplicateValues" dxfId="53" priority="54"/>
  </conditionalFormatting>
  <conditionalFormatting sqref="H408">
    <cfRule type="duplicateValues" dxfId="52" priority="53"/>
  </conditionalFormatting>
  <conditionalFormatting sqref="H409">
    <cfRule type="duplicateValues" dxfId="51" priority="52"/>
  </conditionalFormatting>
  <conditionalFormatting sqref="H410">
    <cfRule type="duplicateValues" dxfId="50" priority="51"/>
  </conditionalFormatting>
  <conditionalFormatting sqref="H411">
    <cfRule type="duplicateValues" dxfId="49" priority="50"/>
  </conditionalFormatting>
  <conditionalFormatting sqref="H412">
    <cfRule type="duplicateValues" dxfId="48" priority="49"/>
  </conditionalFormatting>
  <conditionalFormatting sqref="H413">
    <cfRule type="duplicateValues" dxfId="47" priority="48"/>
  </conditionalFormatting>
  <conditionalFormatting sqref="H414">
    <cfRule type="duplicateValues" dxfId="46" priority="47"/>
  </conditionalFormatting>
  <conditionalFormatting sqref="H415">
    <cfRule type="duplicateValues" dxfId="45" priority="46"/>
  </conditionalFormatting>
  <conditionalFormatting sqref="H416">
    <cfRule type="duplicateValues" dxfId="44" priority="45"/>
  </conditionalFormatting>
  <conditionalFormatting sqref="H417">
    <cfRule type="duplicateValues" dxfId="43" priority="44"/>
  </conditionalFormatting>
  <conditionalFormatting sqref="H418">
    <cfRule type="duplicateValues" dxfId="42" priority="43"/>
  </conditionalFormatting>
  <conditionalFormatting sqref="H419">
    <cfRule type="duplicateValues" dxfId="41" priority="42"/>
  </conditionalFormatting>
  <conditionalFormatting sqref="H420">
    <cfRule type="duplicateValues" dxfId="40" priority="41"/>
  </conditionalFormatting>
  <conditionalFormatting sqref="H421">
    <cfRule type="duplicateValues" dxfId="39" priority="40"/>
  </conditionalFormatting>
  <conditionalFormatting sqref="H422">
    <cfRule type="duplicateValues" dxfId="38" priority="39"/>
  </conditionalFormatting>
  <conditionalFormatting sqref="H423">
    <cfRule type="duplicateValues" dxfId="37" priority="38"/>
  </conditionalFormatting>
  <conditionalFormatting sqref="H424">
    <cfRule type="duplicateValues" dxfId="36" priority="37"/>
  </conditionalFormatting>
  <conditionalFormatting sqref="H425">
    <cfRule type="duplicateValues" dxfId="35" priority="36"/>
  </conditionalFormatting>
  <conditionalFormatting sqref="H426">
    <cfRule type="duplicateValues" dxfId="34" priority="35"/>
  </conditionalFormatting>
  <conditionalFormatting sqref="H427">
    <cfRule type="duplicateValues" dxfId="33" priority="34"/>
  </conditionalFormatting>
  <conditionalFormatting sqref="H428">
    <cfRule type="duplicateValues" dxfId="32" priority="33"/>
  </conditionalFormatting>
  <conditionalFormatting sqref="H429">
    <cfRule type="duplicateValues" dxfId="31" priority="32"/>
  </conditionalFormatting>
  <conditionalFormatting sqref="H430">
    <cfRule type="duplicateValues" dxfId="30" priority="31"/>
  </conditionalFormatting>
  <conditionalFormatting sqref="H431">
    <cfRule type="duplicateValues" dxfId="29" priority="30"/>
  </conditionalFormatting>
  <conditionalFormatting sqref="H432">
    <cfRule type="duplicateValues" dxfId="28" priority="29"/>
  </conditionalFormatting>
  <conditionalFormatting sqref="H433">
    <cfRule type="duplicateValues" dxfId="27" priority="28"/>
  </conditionalFormatting>
  <conditionalFormatting sqref="H434">
    <cfRule type="duplicateValues" dxfId="26" priority="27"/>
  </conditionalFormatting>
  <conditionalFormatting sqref="H435">
    <cfRule type="duplicateValues" dxfId="25" priority="26"/>
  </conditionalFormatting>
  <conditionalFormatting sqref="H436">
    <cfRule type="duplicateValues" dxfId="24" priority="25"/>
  </conditionalFormatting>
  <conditionalFormatting sqref="H437">
    <cfRule type="duplicateValues" dxfId="23" priority="24"/>
  </conditionalFormatting>
  <conditionalFormatting sqref="H438">
    <cfRule type="duplicateValues" dxfId="22" priority="23"/>
  </conditionalFormatting>
  <conditionalFormatting sqref="H439">
    <cfRule type="duplicateValues" dxfId="21" priority="22"/>
  </conditionalFormatting>
  <conditionalFormatting sqref="H440">
    <cfRule type="duplicateValues" dxfId="20" priority="21"/>
  </conditionalFormatting>
  <conditionalFormatting sqref="H441">
    <cfRule type="duplicateValues" dxfId="19" priority="20"/>
  </conditionalFormatting>
  <conditionalFormatting sqref="H442">
    <cfRule type="duplicateValues" dxfId="18" priority="19"/>
  </conditionalFormatting>
  <conditionalFormatting sqref="H443">
    <cfRule type="duplicateValues" dxfId="17" priority="18"/>
  </conditionalFormatting>
  <conditionalFormatting sqref="H444">
    <cfRule type="duplicateValues" dxfId="16" priority="17"/>
  </conditionalFormatting>
  <conditionalFormatting sqref="H445">
    <cfRule type="duplicateValues" dxfId="15" priority="16"/>
  </conditionalFormatting>
  <conditionalFormatting sqref="H446">
    <cfRule type="duplicateValues" dxfId="14" priority="15"/>
  </conditionalFormatting>
  <conditionalFormatting sqref="H447">
    <cfRule type="duplicateValues" dxfId="13" priority="14"/>
  </conditionalFormatting>
  <conditionalFormatting sqref="H448">
    <cfRule type="duplicateValues" dxfId="12" priority="13"/>
  </conditionalFormatting>
  <conditionalFormatting sqref="H449">
    <cfRule type="duplicateValues" dxfId="11" priority="12"/>
  </conditionalFormatting>
  <conditionalFormatting sqref="H450">
    <cfRule type="duplicateValues" dxfId="10" priority="11"/>
  </conditionalFormatting>
  <conditionalFormatting sqref="H451">
    <cfRule type="duplicateValues" dxfId="9" priority="10"/>
  </conditionalFormatting>
  <conditionalFormatting sqref="H452">
    <cfRule type="duplicateValues" dxfId="8" priority="9"/>
  </conditionalFormatting>
  <conditionalFormatting sqref="H453">
    <cfRule type="duplicateValues" dxfId="7" priority="8"/>
  </conditionalFormatting>
  <conditionalFormatting sqref="H454">
    <cfRule type="duplicateValues" dxfId="6" priority="7"/>
  </conditionalFormatting>
  <conditionalFormatting sqref="H455">
    <cfRule type="duplicateValues" dxfId="5" priority="6"/>
  </conditionalFormatting>
  <conditionalFormatting sqref="H456">
    <cfRule type="duplicateValues" dxfId="4" priority="5"/>
  </conditionalFormatting>
  <conditionalFormatting sqref="H457">
    <cfRule type="duplicateValues" dxfId="3" priority="4"/>
  </conditionalFormatting>
  <conditionalFormatting sqref="H458">
    <cfRule type="duplicateValues" dxfId="2" priority="3"/>
  </conditionalFormatting>
  <conditionalFormatting sqref="H459">
    <cfRule type="duplicateValues" dxfId="1" priority="2"/>
  </conditionalFormatting>
  <conditionalFormatting sqref="H46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Sampath, Aravind</dc:creator>
  <cp:lastModifiedBy>aravind sampath</cp:lastModifiedBy>
  <dcterms:created xsi:type="dcterms:W3CDTF">2021-12-27T12:09:04Z</dcterms:created>
  <dcterms:modified xsi:type="dcterms:W3CDTF">2021-12-27T12:58:43Z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2021-12-27T12:09:05Z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4f12aa27-b56c-43d7-974e-14ea4a9464dc</vt:lpwstr>
  </property>
  <property fmtid="{D5CDD505-2E9C-101B-9397-08002B2CF9AE}" pid="8" name="MSIP_Label_ea60d57e-af5b-4752-ac57-3e4f28ca11dc_ContentBits">
    <vt:lpwstr>0</vt:lpwstr>
  </property>
  <property fmtid="{D5CDD505-2E9C-101B-9397-08002B2CF9AE}" pid="9" name="WorkbookGuid">
    <vt:lpwstr>f94bf8bd-6bab-4179-9335-7c9652090bef</vt:lpwstr>
  </property>
</Properties>
</file>