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bookViews>
    <workbookView xWindow="0" yWindow="0" windowWidth="26145" windowHeight="14250" activeTab="1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4" i="2" l="1"/>
  <c r="G4" i="2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G63" i="2" s="1"/>
  <c r="F64" i="2"/>
  <c r="F63" i="2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F26" i="3" l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3"/>
  <c r="F8" i="3"/>
  <c r="L6" i="3"/>
  <c r="F6" i="3"/>
  <c r="F5" i="3"/>
  <c r="F4" i="3"/>
  <c r="F3" i="3"/>
  <c r="F2" i="3"/>
  <c r="N35" i="8"/>
  <c r="N34" i="8"/>
  <c r="N33" i="8"/>
  <c r="N32" i="8"/>
  <c r="N31" i="8"/>
  <c r="N30" i="8"/>
  <c r="N28" i="8"/>
  <c r="N27" i="8"/>
  <c r="N26" i="8"/>
  <c r="N25" i="8"/>
  <c r="N24" i="8"/>
  <c r="N23" i="8"/>
  <c r="N21" i="8"/>
  <c r="N20" i="8"/>
  <c r="N18" i="8"/>
  <c r="N17" i="8"/>
  <c r="N16" i="8"/>
  <c r="N15" i="8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2" i="7"/>
  <c r="H2" i="7"/>
  <c r="G2" i="7"/>
  <c r="F2" i="7"/>
  <c r="J2" i="7" s="1"/>
</calcChain>
</file>

<file path=xl/sharedStrings.xml><?xml version="1.0" encoding="utf-8"?>
<sst xmlns="http://schemas.openxmlformats.org/spreadsheetml/2006/main" count="186" uniqueCount="92">
  <si>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</si>
  <si>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</si>
  <si>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</si>
  <si>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</si>
  <si>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</si>
  <si>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</si>
  <si>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</si>
  <si>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</si>
  <si>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</si>
  <si>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</si>
  <si>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</si>
  <si>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ast food</t>
    </r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</si>
  <si>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</si>
  <si>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</si>
  <si>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</si>
  <si>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</si>
  <si>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</si>
  <si>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</si>
  <si>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</si>
  <si>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</si>
  <si>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</si>
  <si>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</si>
  <si>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</si>
  <si>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+member card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</si>
  <si>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</si>
  <si>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</si>
  <si>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</si>
  <si>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</si>
  <si>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</si>
  <si>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</si>
  <si>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</si>
  <si>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</si>
  <si>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</si>
  <si>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</si>
  <si>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</si>
  <si>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</si>
  <si>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</si>
  <si>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</si>
  <si>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</si>
  <si>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</si>
  <si>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</si>
  <si>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</si>
  <si>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</si>
  <si>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</si>
  <si>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</si>
  <si>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</si>
  <si>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</si>
  <si>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</si>
  <si>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</si>
  <si>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</si>
  <si>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</si>
  <si>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</si>
  <si>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</si>
  <si>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</si>
  <si>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</si>
  <si>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</si>
  <si>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</si>
  <si>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</si>
  <si>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</si>
  <si>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</si>
  <si>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</si>
  <si>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</si>
  <si>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5LB</t>
    </r>
  </si>
  <si>
    <t>30LB</t>
  </si>
  <si>
    <t>挥拳</t>
  </si>
  <si>
    <t>10LB</t>
  </si>
  <si>
    <t>平板撑</t>
  </si>
  <si>
    <t>30s</t>
  </si>
  <si>
    <t>squat and rise</t>
  </si>
  <si>
    <t>平举哑铃</t>
  </si>
  <si>
    <t>20LB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</si>
  <si>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</si>
  <si>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</si>
  <si>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</si>
  <si>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</si>
  <si>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</si>
  <si>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</si>
  <si>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ode all</t>
    </r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</si>
  <si>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</si>
  <si>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</si>
  <si>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</si>
  <si>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</si>
  <si>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</si>
  <si>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r>
      <t>5.3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</si>
  <si>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5</t>
    </r>
    <r>
      <rPr>
        <sz val="11"/>
        <color theme="1"/>
        <rFont val="宋体"/>
        <family val="3"/>
        <charset val="134"/>
        <scheme val="minor"/>
      </rPr>
      <t>.31</t>
    </r>
    <phoneticPr fontId="7" type="noConversion"/>
  </si>
  <si>
    <t>milk+bun</t>
    <phoneticPr fontId="7" type="noConversion"/>
  </si>
  <si>
    <r>
      <t>t</t>
    </r>
    <r>
      <rPr>
        <sz val="11"/>
        <color theme="1"/>
        <rFont val="宋体"/>
        <family val="3"/>
        <charset val="134"/>
        <scheme val="minor"/>
      </rPr>
      <t>ake-out</t>
    </r>
    <phoneticPr fontId="7" type="noConversion"/>
  </si>
  <si>
    <r>
      <t>n</t>
    </r>
    <r>
      <rPr>
        <sz val="11"/>
        <color theme="1"/>
        <rFont val="宋体"/>
        <family val="3"/>
        <charset val="134"/>
        <scheme val="minor"/>
      </rPr>
      <t>oodle+soymilk+glass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</si>
  <si>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ay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</si>
  <si>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ilk+bun</t>
    </r>
    <phoneticPr fontId="7" type="noConversion"/>
  </si>
  <si>
    <t>milk+pancake</t>
    <phoneticPr fontId="7" type="noConversion"/>
  </si>
  <si>
    <r>
      <t>n</t>
    </r>
    <r>
      <rPr>
        <sz val="11"/>
        <color theme="1"/>
        <rFont val="宋体"/>
        <family val="3"/>
        <charset val="134"/>
        <scheme val="minor"/>
      </rPr>
      <t>oodle+soymilk…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</si>
</sst>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i/>
      <sz val="11"/>
      <color theme="0"/>
      <name val="宋体"/>
      <family val="3"/>
      <charset val="134"/>
      <scheme val="minor"/>
    </font>
    <font>
      <b/>
      <sz val="48"/>
      <color theme="3" tint="0.39985351115451523"/>
      <name val="Edwardian Script ITC"/>
      <family val="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10" fontId="1" fillId="3" borderId="3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1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1" applyAlignment="1">
      <alignment horizontal="left" vertical="center" wrapText="1"/>
    </xf>
    <xf numFmtId="0" fontId="1" fillId="3" borderId="0" xfId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1" fillId="3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4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85351115451523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33" t="s">
        <v>0</v>
      </c>
      <c r="I12" s="33"/>
      <c r="J12" s="33"/>
      <c r="K12" s="33"/>
      <c r="L12" s="33"/>
      <c r="M12" s="33"/>
      <c r="N12" s="33"/>
      <c r="O12" s="33"/>
      <c r="P12" s="33"/>
      <c r="Q12" s="33"/>
    </row>
    <row r="13" spans="8:17" ht="13.5" customHeight="1" x14ac:dyDescent="0.15"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8:17" ht="13.5" customHeight="1" x14ac:dyDescent="0.15"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8:17" ht="13.5" customHeight="1" x14ac:dyDescent="0.15"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8:17" ht="13.5" customHeight="1" x14ac:dyDescent="0.15"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8:17" ht="13.5" customHeight="1" x14ac:dyDescent="0.15"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8:17" ht="13.5" customHeight="1" x14ac:dyDescent="0.15"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8:17" ht="13.5" customHeight="1" x14ac:dyDescent="0.15">
      <c r="H19" s="33"/>
      <c r="I19" s="33"/>
      <c r="J19" s="33"/>
      <c r="K19" s="33"/>
      <c r="L19" s="33"/>
      <c r="M19" s="33"/>
      <c r="N19" s="33"/>
      <c r="O19" s="33"/>
      <c r="P19" s="33"/>
      <c r="Q19" s="33"/>
    </row>
  </sheetData>
  <mergeCells count="1">
    <mergeCell ref="H12:Q19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autoPageBreaks="0"/>
  </sheetPr>
  <dimension ref="A1:H113"/>
  <sheetViews>
    <sheetView showZeros="0" tabSelected="1" workbookViewId="0">
      <pane ySplit="1" topLeftCell="A2" activePane="bottomLeft" state="frozen"/>
      <selection pane="bottomLeft" activeCell="C20" sqref="C20"/>
    </sheetView>
  </sheetViews>
  <sheetFormatPr defaultColWidth="9" defaultRowHeight="13.5" x14ac:dyDescent="0.15"/>
  <cols>
    <col min="1" max="1" width="9" style="18"/>
    <col min="2" max="2" width="14.125" style="18" customWidth="1"/>
    <col min="3" max="3" width="26.375" style="18" customWidth="1"/>
    <col min="4" max="4" width="27.25" style="18" customWidth="1"/>
    <col min="5" max="5" width="15.125" style="19" customWidth="1"/>
    <col min="6" max="6" width="13" style="18" customWidth="1"/>
    <col min="7" max="7" width="13.75" style="18" customWidth="1"/>
    <col min="8" max="9" width="9" style="18"/>
    <col min="10" max="10" width="11.125" style="18" customWidth="1"/>
    <col min="11" max="11" width="21" style="18" customWidth="1"/>
    <col min="12" max="12" width="28" style="18" customWidth="1"/>
    <col min="13" max="13" width="24.25" style="18" customWidth="1"/>
    <col min="14" max="14" width="9" style="18"/>
    <col min="15" max="15" width="11" style="18" customWidth="1"/>
    <col min="16" max="16384" width="9" style="18"/>
  </cols>
  <sheetData>
    <row r="1" spans="1:8" ht="27" x14ac:dyDescent="0.15">
      <c r="A1" s="20"/>
      <c r="B1" s="21" t="s">
        <v>1</v>
      </c>
      <c r="C1" s="21" t="s">
        <v>2</v>
      </c>
      <c r="D1" s="21" t="s">
        <v>3</v>
      </c>
      <c r="E1" s="22" t="s">
        <v>4</v>
      </c>
      <c r="F1" s="23" t="s">
        <v>5</v>
      </c>
      <c r="G1" s="23" t="s">
        <v>6</v>
      </c>
      <c r="H1" s="23"/>
    </row>
    <row r="2" spans="1:8" ht="3" customHeight="1" x14ac:dyDescent="0.15">
      <c r="A2" s="24"/>
      <c r="B2" s="24"/>
      <c r="C2" s="24"/>
      <c r="D2" s="24"/>
      <c r="E2" s="25"/>
      <c r="F2" s="26"/>
      <c r="G2" s="26"/>
    </row>
    <row r="3" spans="1:8" x14ac:dyDescent="0.15">
      <c r="A3" s="18">
        <v>6.1</v>
      </c>
      <c r="B3" s="30" t="s">
        <v>89</v>
      </c>
      <c r="C3" s="18" t="s">
        <v>8</v>
      </c>
      <c r="D3" s="30" t="s">
        <v>91</v>
      </c>
    </row>
    <row r="4" spans="1:8" x14ac:dyDescent="0.15">
      <c r="B4" s="18">
        <v>8</v>
      </c>
      <c r="C4" s="18">
        <v>20</v>
      </c>
      <c r="D4" s="18">
        <v>17</v>
      </c>
      <c r="F4" s="18">
        <f>SUM(B4:D4)</f>
        <v>45</v>
      </c>
      <c r="G4" s="18">
        <f>SUM(F4:F35)</f>
        <v>69</v>
      </c>
    </row>
    <row r="5" spans="1:8" x14ac:dyDescent="0.15">
      <c r="A5" s="18">
        <v>6.2</v>
      </c>
      <c r="B5" s="18" t="s">
        <v>90</v>
      </c>
      <c r="C5" s="18" t="s">
        <v>8</v>
      </c>
      <c r="D5" s="27"/>
      <c r="F5" s="18">
        <f t="shared" ref="F5:F57" si="0">SUM(B5:D5)</f>
        <v>0</v>
      </c>
    </row>
    <row r="6" spans="1:8" x14ac:dyDescent="0.15">
      <c r="B6" s="18">
        <v>4</v>
      </c>
      <c r="C6" s="18">
        <v>20</v>
      </c>
      <c r="E6" s="19">
        <v>194.7</v>
      </c>
      <c r="F6" s="18">
        <f t="shared" si="0"/>
        <v>24</v>
      </c>
    </row>
    <row r="7" spans="1:8" x14ac:dyDescent="0.15">
      <c r="C7" s="27"/>
      <c r="F7" s="18">
        <f t="shared" si="0"/>
        <v>0</v>
      </c>
    </row>
    <row r="8" spans="1:8" x14ac:dyDescent="0.15">
      <c r="F8" s="18">
        <f t="shared" si="0"/>
        <v>0</v>
      </c>
    </row>
    <row r="9" spans="1:8" x14ac:dyDescent="0.15">
      <c r="F9" s="18">
        <f t="shared" si="0"/>
        <v>0</v>
      </c>
    </row>
    <row r="10" spans="1:8" x14ac:dyDescent="0.15">
      <c r="F10" s="18">
        <f t="shared" si="0"/>
        <v>0</v>
      </c>
    </row>
    <row r="11" spans="1:8" x14ac:dyDescent="0.15">
      <c r="F11" s="18">
        <f t="shared" si="0"/>
        <v>0</v>
      </c>
    </row>
    <row r="12" spans="1:8" x14ac:dyDescent="0.15">
      <c r="F12" s="18">
        <f t="shared" si="0"/>
        <v>0</v>
      </c>
    </row>
    <row r="13" spans="1:8" x14ac:dyDescent="0.15">
      <c r="F13" s="18">
        <f t="shared" si="0"/>
        <v>0</v>
      </c>
    </row>
    <row r="14" spans="1:8" x14ac:dyDescent="0.15">
      <c r="F14" s="18">
        <f t="shared" si="0"/>
        <v>0</v>
      </c>
    </row>
    <row r="15" spans="1:8" x14ac:dyDescent="0.15">
      <c r="F15" s="18">
        <f t="shared" si="0"/>
        <v>0</v>
      </c>
    </row>
    <row r="16" spans="1:8" x14ac:dyDescent="0.15">
      <c r="F16" s="18">
        <f t="shared" si="0"/>
        <v>0</v>
      </c>
    </row>
    <row r="17" spans="6:6" x14ac:dyDescent="0.15">
      <c r="F17" s="18">
        <f t="shared" si="0"/>
        <v>0</v>
      </c>
    </row>
    <row r="18" spans="6:6" x14ac:dyDescent="0.15">
      <c r="F18" s="18">
        <f t="shared" si="0"/>
        <v>0</v>
      </c>
    </row>
    <row r="19" spans="6:6" x14ac:dyDescent="0.15">
      <c r="F19" s="18">
        <f t="shared" si="0"/>
        <v>0</v>
      </c>
    </row>
    <row r="20" spans="6:6" x14ac:dyDescent="0.15">
      <c r="F20" s="18">
        <f t="shared" si="0"/>
        <v>0</v>
      </c>
    </row>
    <row r="21" spans="6:6" x14ac:dyDescent="0.15">
      <c r="F21" s="18">
        <f t="shared" si="0"/>
        <v>0</v>
      </c>
    </row>
    <row r="22" spans="6:6" x14ac:dyDescent="0.15">
      <c r="F22" s="18">
        <f t="shared" si="0"/>
        <v>0</v>
      </c>
    </row>
    <row r="23" spans="6:6" x14ac:dyDescent="0.15">
      <c r="F23" s="18">
        <f t="shared" si="0"/>
        <v>0</v>
      </c>
    </row>
    <row r="24" spans="6:6" x14ac:dyDescent="0.15">
      <c r="F24" s="18">
        <f t="shared" si="0"/>
        <v>0</v>
      </c>
    </row>
    <row r="25" spans="6:6" x14ac:dyDescent="0.15">
      <c r="F25" s="18">
        <f t="shared" si="0"/>
        <v>0</v>
      </c>
    </row>
    <row r="26" spans="6:6" x14ac:dyDescent="0.15">
      <c r="F26" s="18">
        <f t="shared" si="0"/>
        <v>0</v>
      </c>
    </row>
    <row r="27" spans="6:6" x14ac:dyDescent="0.15">
      <c r="F27" s="18">
        <f t="shared" si="0"/>
        <v>0</v>
      </c>
    </row>
    <row r="28" spans="6:6" x14ac:dyDescent="0.15">
      <c r="F28" s="18">
        <f t="shared" si="0"/>
        <v>0</v>
      </c>
    </row>
    <row r="29" spans="6:6" x14ac:dyDescent="0.15">
      <c r="F29" s="18">
        <f t="shared" si="0"/>
        <v>0</v>
      </c>
    </row>
    <row r="30" spans="6:6" x14ac:dyDescent="0.15">
      <c r="F30" s="18">
        <f t="shared" si="0"/>
        <v>0</v>
      </c>
    </row>
    <row r="31" spans="6:6" x14ac:dyDescent="0.15">
      <c r="F31" s="18">
        <f t="shared" si="0"/>
        <v>0</v>
      </c>
    </row>
    <row r="32" spans="6:6" x14ac:dyDescent="0.15">
      <c r="F32" s="18">
        <f t="shared" si="0"/>
        <v>0</v>
      </c>
    </row>
    <row r="33" spans="1:6" x14ac:dyDescent="0.15">
      <c r="F33" s="18">
        <f t="shared" si="0"/>
        <v>0</v>
      </c>
    </row>
    <row r="34" spans="1:6" x14ac:dyDescent="0.15">
      <c r="F34" s="18">
        <f t="shared" si="0"/>
        <v>0</v>
      </c>
    </row>
    <row r="35" spans="1:6" x14ac:dyDescent="0.15">
      <c r="F35" s="18">
        <f t="shared" si="0"/>
        <v>0</v>
      </c>
    </row>
    <row r="36" spans="1:6" x14ac:dyDescent="0.15">
      <c r="F36" s="18">
        <f t="shared" si="0"/>
        <v>0</v>
      </c>
    </row>
    <row r="37" spans="1:6" x14ac:dyDescent="0.15">
      <c r="A37" s="28"/>
      <c r="F37" s="18">
        <f t="shared" si="0"/>
        <v>0</v>
      </c>
    </row>
    <row r="38" spans="1:6" x14ac:dyDescent="0.15">
      <c r="A38" s="28"/>
      <c r="F38" s="18">
        <f t="shared" si="0"/>
        <v>0</v>
      </c>
    </row>
    <row r="39" spans="1:6" x14ac:dyDescent="0.15">
      <c r="A39" s="28"/>
      <c r="C39" s="27"/>
      <c r="D39" s="27"/>
      <c r="F39" s="18">
        <f t="shared" si="0"/>
        <v>0</v>
      </c>
    </row>
    <row r="40" spans="1:6" x14ac:dyDescent="0.15">
      <c r="A40" s="28"/>
      <c r="F40" s="18">
        <f t="shared" si="0"/>
        <v>0</v>
      </c>
    </row>
    <row r="41" spans="1:6" x14ac:dyDescent="0.15">
      <c r="A41" s="28"/>
      <c r="B41" s="27"/>
      <c r="F41" s="18">
        <f t="shared" si="0"/>
        <v>0</v>
      </c>
    </row>
    <row r="42" spans="1:6" x14ac:dyDescent="0.15">
      <c r="A42" s="28"/>
      <c r="F42" s="18">
        <f t="shared" si="0"/>
        <v>0</v>
      </c>
    </row>
    <row r="43" spans="1:6" x14ac:dyDescent="0.15">
      <c r="A43" s="28"/>
      <c r="B43" s="27"/>
      <c r="F43" s="18">
        <f t="shared" si="0"/>
        <v>0</v>
      </c>
    </row>
    <row r="44" spans="1:6" x14ac:dyDescent="0.15">
      <c r="A44" s="28"/>
      <c r="F44" s="18">
        <f t="shared" si="0"/>
        <v>0</v>
      </c>
    </row>
    <row r="45" spans="1:6" x14ac:dyDescent="0.15">
      <c r="A45" s="28"/>
      <c r="F45" s="18">
        <f t="shared" si="0"/>
        <v>0</v>
      </c>
    </row>
    <row r="46" spans="1:6" x14ac:dyDescent="0.15">
      <c r="A46" s="28"/>
      <c r="F46" s="18">
        <f t="shared" si="0"/>
        <v>0</v>
      </c>
    </row>
    <row r="47" spans="1:6" x14ac:dyDescent="0.15">
      <c r="A47" s="28"/>
      <c r="F47" s="18">
        <f t="shared" si="0"/>
        <v>0</v>
      </c>
    </row>
    <row r="48" spans="1:6" x14ac:dyDescent="0.15">
      <c r="A48" s="28"/>
      <c r="F48" s="18">
        <f t="shared" si="0"/>
        <v>0</v>
      </c>
    </row>
    <row r="49" spans="1:8" x14ac:dyDescent="0.15">
      <c r="A49" s="28"/>
      <c r="F49" s="18">
        <f t="shared" si="0"/>
        <v>0</v>
      </c>
    </row>
    <row r="50" spans="1:8" x14ac:dyDescent="0.15">
      <c r="A50" s="28"/>
      <c r="B50" s="19"/>
      <c r="E50" s="18"/>
      <c r="F50" s="18">
        <f t="shared" si="0"/>
        <v>0</v>
      </c>
    </row>
    <row r="51" spans="1:8" x14ac:dyDescent="0.15">
      <c r="A51" s="29"/>
      <c r="F51" s="18">
        <f t="shared" si="0"/>
        <v>0</v>
      </c>
    </row>
    <row r="52" spans="1:8" x14ac:dyDescent="0.15">
      <c r="A52" s="28"/>
      <c r="F52" s="18">
        <f t="shared" si="0"/>
        <v>0</v>
      </c>
    </row>
    <row r="53" spans="1:8" x14ac:dyDescent="0.15">
      <c r="A53" s="29"/>
      <c r="B53" s="30"/>
      <c r="C53" s="30"/>
      <c r="D53" s="30"/>
      <c r="F53" s="18">
        <f t="shared" si="0"/>
        <v>0</v>
      </c>
    </row>
    <row r="54" spans="1:8" x14ac:dyDescent="0.15">
      <c r="F54" s="18">
        <f t="shared" si="0"/>
        <v>0</v>
      </c>
    </row>
    <row r="55" spans="1:8" x14ac:dyDescent="0.15">
      <c r="F55" s="18">
        <f t="shared" si="0"/>
        <v>0</v>
      </c>
    </row>
    <row r="56" spans="1:8" x14ac:dyDescent="0.15">
      <c r="F56" s="18">
        <f t="shared" si="0"/>
        <v>0</v>
      </c>
    </row>
    <row r="57" spans="1:8" x14ac:dyDescent="0.15">
      <c r="F57" s="18">
        <f t="shared" si="0"/>
        <v>0</v>
      </c>
    </row>
    <row r="58" spans="1:8" x14ac:dyDescent="0.15">
      <c r="A58" s="32" t="s">
        <v>88</v>
      </c>
      <c r="E58" s="18"/>
    </row>
    <row r="59" spans="1:8" x14ac:dyDescent="0.15">
      <c r="E59" s="18"/>
    </row>
    <row r="60" spans="1:8" ht="27" x14ac:dyDescent="0.15">
      <c r="A60" s="20"/>
      <c r="B60" s="21" t="s">
        <v>1</v>
      </c>
      <c r="C60" s="21" t="s">
        <v>2</v>
      </c>
      <c r="D60" s="21" t="s">
        <v>3</v>
      </c>
      <c r="E60" s="22" t="s">
        <v>4</v>
      </c>
      <c r="F60" s="23" t="s">
        <v>5</v>
      </c>
      <c r="G60" s="23" t="s">
        <v>6</v>
      </c>
      <c r="H60" s="23"/>
    </row>
    <row r="61" spans="1:8" x14ac:dyDescent="0.15">
      <c r="A61" s="24"/>
      <c r="B61" s="24"/>
      <c r="C61" s="24"/>
      <c r="D61" s="24"/>
      <c r="E61" s="25"/>
      <c r="F61" s="26"/>
      <c r="G61" s="26"/>
    </row>
    <row r="62" spans="1:8" x14ac:dyDescent="0.15">
      <c r="A62" s="18">
        <v>4.24</v>
      </c>
      <c r="B62" s="18" t="s">
        <v>7</v>
      </c>
      <c r="C62" s="18" t="s">
        <v>8</v>
      </c>
      <c r="D62" s="18" t="s">
        <v>9</v>
      </c>
    </row>
    <row r="63" spans="1:8" x14ac:dyDescent="0.15">
      <c r="C63" s="18">
        <v>12.2</v>
      </c>
      <c r="D63" s="18">
        <v>12</v>
      </c>
      <c r="F63" s="18">
        <f>SUM(B63:D63)</f>
        <v>24.2</v>
      </c>
      <c r="G63" s="18">
        <f>SUM(F63:F94)</f>
        <v>2574.5000000000005</v>
      </c>
    </row>
    <row r="64" spans="1:8" x14ac:dyDescent="0.15">
      <c r="A64" s="18">
        <v>4.25</v>
      </c>
      <c r="B64" s="18" t="s">
        <v>10</v>
      </c>
      <c r="C64" s="18" t="s">
        <v>8</v>
      </c>
      <c r="D64" s="27" t="s">
        <v>11</v>
      </c>
      <c r="F64" s="18">
        <f t="shared" ref="F64:F113" si="1">SUM(B64:D64)</f>
        <v>0</v>
      </c>
    </row>
    <row r="65" spans="1:6" x14ac:dyDescent="0.15">
      <c r="B65" s="18">
        <v>3</v>
      </c>
      <c r="C65" s="18">
        <v>10.85</v>
      </c>
      <c r="D65" s="18">
        <v>18</v>
      </c>
      <c r="F65" s="18">
        <f t="shared" si="1"/>
        <v>31.85</v>
      </c>
    </row>
    <row r="66" spans="1:6" x14ac:dyDescent="0.15">
      <c r="A66" s="18">
        <v>4.26</v>
      </c>
      <c r="B66" s="18" t="s">
        <v>10</v>
      </c>
      <c r="C66" s="27" t="s">
        <v>12</v>
      </c>
      <c r="D66" s="18" t="s">
        <v>13</v>
      </c>
      <c r="F66" s="18">
        <f t="shared" si="1"/>
        <v>0</v>
      </c>
    </row>
    <row r="67" spans="1:6" x14ac:dyDescent="0.15">
      <c r="B67" s="18">
        <v>3</v>
      </c>
      <c r="C67" s="18">
        <v>14</v>
      </c>
      <c r="D67" s="18">
        <v>19.7</v>
      </c>
      <c r="F67" s="18">
        <f t="shared" si="1"/>
        <v>36.700000000000003</v>
      </c>
    </row>
    <row r="68" spans="1:6" x14ac:dyDescent="0.15">
      <c r="A68" s="18">
        <v>4.2699999999999996</v>
      </c>
      <c r="B68" s="18" t="s">
        <v>10</v>
      </c>
      <c r="C68" s="18" t="s">
        <v>8</v>
      </c>
      <c r="D68" s="18" t="s">
        <v>14</v>
      </c>
      <c r="F68" s="18">
        <f t="shared" si="1"/>
        <v>0</v>
      </c>
    </row>
    <row r="69" spans="1:6" x14ac:dyDescent="0.15">
      <c r="B69" s="18">
        <v>3</v>
      </c>
      <c r="C69" s="18">
        <v>16.7</v>
      </c>
      <c r="D69" s="18">
        <v>26</v>
      </c>
      <c r="F69" s="18">
        <f t="shared" si="1"/>
        <v>45.7</v>
      </c>
    </row>
    <row r="70" spans="1:6" x14ac:dyDescent="0.15">
      <c r="A70" s="18">
        <v>4.28</v>
      </c>
      <c r="B70" s="18" t="s">
        <v>10</v>
      </c>
      <c r="C70" s="18" t="s">
        <v>8</v>
      </c>
      <c r="F70" s="18">
        <f t="shared" si="1"/>
        <v>0</v>
      </c>
    </row>
    <row r="71" spans="1:6" x14ac:dyDescent="0.15">
      <c r="B71" s="18">
        <v>3</v>
      </c>
      <c r="C71" s="18">
        <v>16.2</v>
      </c>
      <c r="F71" s="18">
        <f t="shared" si="1"/>
        <v>19.2</v>
      </c>
    </row>
    <row r="72" spans="1:6" x14ac:dyDescent="0.15">
      <c r="A72" s="18">
        <v>5.0999999999999996</v>
      </c>
      <c r="B72" s="18" t="s">
        <v>15</v>
      </c>
      <c r="C72" s="18" t="s">
        <v>15</v>
      </c>
      <c r="D72" s="18" t="s">
        <v>15</v>
      </c>
      <c r="F72" s="18">
        <f t="shared" si="1"/>
        <v>0</v>
      </c>
    </row>
    <row r="73" spans="1:6" x14ac:dyDescent="0.15">
      <c r="B73" s="18">
        <v>1000</v>
      </c>
      <c r="F73" s="18">
        <f t="shared" si="1"/>
        <v>1000</v>
      </c>
    </row>
    <row r="74" spans="1:6" x14ac:dyDescent="0.15">
      <c r="A74" s="18">
        <v>5.2</v>
      </c>
      <c r="B74" s="18" t="s">
        <v>10</v>
      </c>
      <c r="C74" s="18" t="s">
        <v>8</v>
      </c>
      <c r="D74" s="18" t="s">
        <v>8</v>
      </c>
      <c r="F74" s="18">
        <f t="shared" si="1"/>
        <v>0</v>
      </c>
    </row>
    <row r="75" spans="1:6" x14ac:dyDescent="0.15">
      <c r="B75" s="18">
        <v>3</v>
      </c>
      <c r="C75" s="18">
        <v>12</v>
      </c>
      <c r="D75" s="18">
        <v>11</v>
      </c>
      <c r="F75" s="18">
        <f t="shared" si="1"/>
        <v>26</v>
      </c>
    </row>
    <row r="76" spans="1:6" x14ac:dyDescent="0.15">
      <c r="A76" s="18">
        <v>5.3</v>
      </c>
      <c r="B76" s="18" t="s">
        <v>10</v>
      </c>
      <c r="C76" s="18" t="s">
        <v>8</v>
      </c>
      <c r="D76" s="18" t="s">
        <v>8</v>
      </c>
      <c r="F76" s="18">
        <f t="shared" si="1"/>
        <v>0</v>
      </c>
    </row>
    <row r="77" spans="1:6" x14ac:dyDescent="0.15">
      <c r="B77" s="18">
        <v>6</v>
      </c>
      <c r="C77" s="18">
        <v>9</v>
      </c>
      <c r="D77" s="18">
        <v>291</v>
      </c>
      <c r="F77" s="18">
        <f t="shared" si="1"/>
        <v>306</v>
      </c>
    </row>
    <row r="78" spans="1:6" x14ac:dyDescent="0.15">
      <c r="A78" s="18">
        <v>5.4</v>
      </c>
      <c r="B78" s="18" t="s">
        <v>10</v>
      </c>
      <c r="C78" s="18" t="s">
        <v>8</v>
      </c>
      <c r="F78" s="18">
        <f t="shared" si="1"/>
        <v>0</v>
      </c>
    </row>
    <row r="79" spans="1:6" x14ac:dyDescent="0.15">
      <c r="B79" s="18">
        <v>3</v>
      </c>
      <c r="C79" s="18">
        <v>21</v>
      </c>
      <c r="D79" s="18">
        <v>95</v>
      </c>
      <c r="F79" s="18">
        <f t="shared" si="1"/>
        <v>119</v>
      </c>
    </row>
    <row r="80" spans="1:6" x14ac:dyDescent="0.15">
      <c r="A80" s="18">
        <v>5.5</v>
      </c>
      <c r="B80" s="18" t="s">
        <v>10</v>
      </c>
      <c r="C80" s="18" t="s">
        <v>8</v>
      </c>
      <c r="F80" s="18">
        <f t="shared" si="1"/>
        <v>0</v>
      </c>
    </row>
    <row r="81" spans="1:6" x14ac:dyDescent="0.15">
      <c r="B81" s="18">
        <v>3</v>
      </c>
      <c r="C81" s="18">
        <v>12.75</v>
      </c>
      <c r="D81" s="18">
        <v>10</v>
      </c>
      <c r="F81" s="18">
        <f t="shared" si="1"/>
        <v>25.75</v>
      </c>
    </row>
    <row r="82" spans="1:6" x14ac:dyDescent="0.15">
      <c r="A82" s="18" t="s">
        <v>16</v>
      </c>
      <c r="F82" s="18">
        <f t="shared" si="1"/>
        <v>0</v>
      </c>
    </row>
    <row r="83" spans="1:6" x14ac:dyDescent="0.15">
      <c r="D83" s="18">
        <v>300</v>
      </c>
      <c r="F83" s="18">
        <f t="shared" si="1"/>
        <v>300</v>
      </c>
    </row>
    <row r="84" spans="1:6" x14ac:dyDescent="0.15">
      <c r="A84" s="18">
        <v>5.9</v>
      </c>
      <c r="B84" s="18" t="s">
        <v>10</v>
      </c>
      <c r="C84" s="18" t="s">
        <v>8</v>
      </c>
      <c r="D84" s="18" t="s">
        <v>8</v>
      </c>
      <c r="F84" s="18">
        <f t="shared" si="1"/>
        <v>0</v>
      </c>
    </row>
    <row r="85" spans="1:6" x14ac:dyDescent="0.15">
      <c r="B85" s="18">
        <v>3</v>
      </c>
      <c r="C85" s="18">
        <v>9</v>
      </c>
      <c r="D85" s="18">
        <v>18</v>
      </c>
      <c r="F85" s="18">
        <f t="shared" si="1"/>
        <v>30</v>
      </c>
    </row>
    <row r="86" spans="1:6" ht="27" x14ac:dyDescent="0.15">
      <c r="A86" s="18" t="s">
        <v>17</v>
      </c>
      <c r="F86" s="18">
        <f t="shared" si="1"/>
        <v>0</v>
      </c>
    </row>
    <row r="87" spans="1:6" x14ac:dyDescent="0.15">
      <c r="D87" s="18">
        <v>200</v>
      </c>
      <c r="F87" s="18">
        <f t="shared" si="1"/>
        <v>200</v>
      </c>
    </row>
    <row r="88" spans="1:6" x14ac:dyDescent="0.15">
      <c r="A88" s="18">
        <v>5.16</v>
      </c>
      <c r="B88" s="18" t="s">
        <v>18</v>
      </c>
      <c r="C88" s="18" t="s">
        <v>8</v>
      </c>
      <c r="D88" s="18" t="s">
        <v>8</v>
      </c>
      <c r="F88" s="18">
        <f t="shared" si="1"/>
        <v>0</v>
      </c>
    </row>
    <row r="89" spans="1:6" x14ac:dyDescent="0.15">
      <c r="B89" s="18">
        <v>10</v>
      </c>
      <c r="C89" s="18">
        <v>10.9</v>
      </c>
      <c r="D89" s="18">
        <v>10</v>
      </c>
      <c r="F89" s="18">
        <f t="shared" si="1"/>
        <v>30.9</v>
      </c>
    </row>
    <row r="90" spans="1:6" x14ac:dyDescent="0.15">
      <c r="A90" s="18">
        <v>5.17</v>
      </c>
      <c r="B90" s="18" t="s">
        <v>10</v>
      </c>
      <c r="C90" s="18" t="s">
        <v>8</v>
      </c>
      <c r="D90" s="18" t="s">
        <v>8</v>
      </c>
      <c r="F90" s="18">
        <f t="shared" si="1"/>
        <v>0</v>
      </c>
    </row>
    <row r="91" spans="1:6" x14ac:dyDescent="0.15">
      <c r="B91" s="18">
        <v>3</v>
      </c>
      <c r="C91" s="18">
        <v>10.9</v>
      </c>
      <c r="D91" s="18">
        <v>19.5</v>
      </c>
      <c r="F91" s="18">
        <f t="shared" si="1"/>
        <v>33.4</v>
      </c>
    </row>
    <row r="92" spans="1:6" x14ac:dyDescent="0.15">
      <c r="A92" s="18">
        <v>5.18</v>
      </c>
      <c r="B92" s="18" t="s">
        <v>10</v>
      </c>
      <c r="C92" s="18" t="s">
        <v>8</v>
      </c>
      <c r="D92" s="18" t="s">
        <v>19</v>
      </c>
      <c r="F92" s="18">
        <f t="shared" si="1"/>
        <v>0</v>
      </c>
    </row>
    <row r="93" spans="1:6" x14ac:dyDescent="0.15">
      <c r="B93" s="18">
        <v>3</v>
      </c>
      <c r="C93" s="18">
        <v>16</v>
      </c>
      <c r="D93" s="18">
        <v>326.8</v>
      </c>
      <c r="F93" s="18">
        <f t="shared" si="1"/>
        <v>345.8</v>
      </c>
    </row>
    <row r="94" spans="1:6" x14ac:dyDescent="0.15">
      <c r="A94" s="18">
        <v>5.19</v>
      </c>
      <c r="B94" s="18" t="s">
        <v>20</v>
      </c>
      <c r="C94" s="18" t="s">
        <v>8</v>
      </c>
      <c r="F94" s="18">
        <f t="shared" si="1"/>
        <v>0</v>
      </c>
    </row>
    <row r="95" spans="1:6" x14ac:dyDescent="0.15">
      <c r="B95" s="18">
        <v>24</v>
      </c>
      <c r="C95" s="18">
        <v>16</v>
      </c>
      <c r="F95" s="18">
        <f t="shared" si="1"/>
        <v>40</v>
      </c>
    </row>
    <row r="96" spans="1:6" x14ac:dyDescent="0.15">
      <c r="A96" s="28" t="s">
        <v>21</v>
      </c>
      <c r="B96" s="18" t="s">
        <v>22</v>
      </c>
      <c r="F96" s="18">
        <f t="shared" si="1"/>
        <v>0</v>
      </c>
    </row>
    <row r="97" spans="1:6" x14ac:dyDescent="0.15">
      <c r="A97" s="28"/>
      <c r="B97" s="18">
        <v>80</v>
      </c>
      <c r="F97" s="18">
        <f t="shared" si="1"/>
        <v>80</v>
      </c>
    </row>
    <row r="98" spans="1:6" x14ac:dyDescent="0.15">
      <c r="A98" s="28">
        <v>5.22</v>
      </c>
      <c r="C98" s="27" t="s">
        <v>23</v>
      </c>
      <c r="D98" s="27" t="s">
        <v>24</v>
      </c>
      <c r="F98" s="18">
        <f t="shared" si="1"/>
        <v>0</v>
      </c>
    </row>
    <row r="99" spans="1:6" x14ac:dyDescent="0.15">
      <c r="A99" s="28"/>
      <c r="C99" s="18">
        <v>20.5</v>
      </c>
      <c r="D99" s="18">
        <v>15</v>
      </c>
      <c r="F99" s="18">
        <f t="shared" si="1"/>
        <v>35.5</v>
      </c>
    </row>
    <row r="100" spans="1:6" ht="27" x14ac:dyDescent="0.15">
      <c r="A100" s="28">
        <v>5.23</v>
      </c>
      <c r="B100" s="27" t="s">
        <v>25</v>
      </c>
      <c r="C100" s="18" t="s">
        <v>8</v>
      </c>
      <c r="D100" s="18" t="s">
        <v>26</v>
      </c>
      <c r="F100" s="18">
        <f t="shared" si="1"/>
        <v>0</v>
      </c>
    </row>
    <row r="101" spans="1:6" x14ac:dyDescent="0.15">
      <c r="A101" s="28"/>
      <c r="B101" s="18">
        <v>8</v>
      </c>
      <c r="C101" s="18">
        <v>12.5</v>
      </c>
      <c r="D101" s="18">
        <v>30</v>
      </c>
      <c r="F101" s="18">
        <f t="shared" si="1"/>
        <v>50.5</v>
      </c>
    </row>
    <row r="102" spans="1:6" ht="27" x14ac:dyDescent="0.15">
      <c r="A102" s="28">
        <v>5.24</v>
      </c>
      <c r="B102" s="27" t="s">
        <v>27</v>
      </c>
      <c r="C102" s="18" t="s">
        <v>8</v>
      </c>
      <c r="D102" s="18" t="s">
        <v>28</v>
      </c>
      <c r="F102" s="18">
        <f t="shared" si="1"/>
        <v>0</v>
      </c>
    </row>
    <row r="103" spans="1:6" x14ac:dyDescent="0.15">
      <c r="A103" s="28"/>
      <c r="B103" s="18">
        <v>4</v>
      </c>
      <c r="C103" s="18">
        <v>15</v>
      </c>
      <c r="D103" s="18">
        <v>15</v>
      </c>
      <c r="F103" s="18">
        <f t="shared" si="1"/>
        <v>34</v>
      </c>
    </row>
    <row r="104" spans="1:6" ht="27" x14ac:dyDescent="0.15">
      <c r="A104" s="28">
        <v>5.25</v>
      </c>
      <c r="B104" s="18" t="s">
        <v>29</v>
      </c>
      <c r="C104" s="18" t="s">
        <v>8</v>
      </c>
      <c r="D104" s="18" t="s">
        <v>30</v>
      </c>
      <c r="F104" s="18">
        <f t="shared" si="1"/>
        <v>0</v>
      </c>
    </row>
    <row r="105" spans="1:6" x14ac:dyDescent="0.15">
      <c r="A105" s="28"/>
      <c r="B105" s="18">
        <v>3</v>
      </c>
      <c r="C105" s="18">
        <v>14.5</v>
      </c>
      <c r="D105" s="18">
        <v>20</v>
      </c>
      <c r="F105" s="18">
        <f t="shared" si="1"/>
        <v>37.5</v>
      </c>
    </row>
    <row r="106" spans="1:6" x14ac:dyDescent="0.15">
      <c r="A106" s="28">
        <v>5.26</v>
      </c>
      <c r="B106" s="18" t="s">
        <v>31</v>
      </c>
      <c r="C106" s="18" t="s">
        <v>8</v>
      </c>
      <c r="D106" s="18" t="s">
        <v>32</v>
      </c>
      <c r="E106" s="19">
        <v>196.7</v>
      </c>
      <c r="F106" s="18">
        <f t="shared" si="1"/>
        <v>0</v>
      </c>
    </row>
    <row r="107" spans="1:6" x14ac:dyDescent="0.15">
      <c r="A107" s="28"/>
      <c r="B107" s="18">
        <v>5</v>
      </c>
      <c r="C107" s="18">
        <v>9</v>
      </c>
      <c r="D107" s="18">
        <v>10</v>
      </c>
      <c r="F107" s="18">
        <f t="shared" si="1"/>
        <v>24</v>
      </c>
    </row>
    <row r="108" spans="1:6" x14ac:dyDescent="0.15">
      <c r="A108" s="28" t="s">
        <v>33</v>
      </c>
      <c r="F108" s="18">
        <f t="shared" si="1"/>
        <v>0</v>
      </c>
    </row>
    <row r="109" spans="1:6" x14ac:dyDescent="0.15">
      <c r="A109" s="28"/>
      <c r="B109" s="19">
        <v>600</v>
      </c>
      <c r="E109" s="18"/>
      <c r="F109" s="18">
        <f t="shared" si="1"/>
        <v>600</v>
      </c>
    </row>
    <row r="110" spans="1:6" x14ac:dyDescent="0.15">
      <c r="A110" s="29" t="s">
        <v>83</v>
      </c>
      <c r="F110" s="18">
        <f t="shared" si="1"/>
        <v>0</v>
      </c>
    </row>
    <row r="111" spans="1:6" x14ac:dyDescent="0.15">
      <c r="A111" s="28"/>
      <c r="D111" s="18">
        <v>49</v>
      </c>
      <c r="E111" s="19">
        <v>194.7</v>
      </c>
      <c r="F111" s="18">
        <f t="shared" si="1"/>
        <v>49</v>
      </c>
    </row>
    <row r="112" spans="1:6" x14ac:dyDescent="0.15">
      <c r="A112" s="29" t="s">
        <v>84</v>
      </c>
      <c r="B112" s="30" t="s">
        <v>85</v>
      </c>
      <c r="C112" s="30" t="s">
        <v>86</v>
      </c>
      <c r="D112" s="30" t="s">
        <v>87</v>
      </c>
      <c r="F112" s="18">
        <f t="shared" si="1"/>
        <v>0</v>
      </c>
    </row>
    <row r="113" spans="2:6" x14ac:dyDescent="0.15">
      <c r="B113" s="18">
        <v>8</v>
      </c>
      <c r="C113" s="18">
        <v>17.5</v>
      </c>
      <c r="D113" s="18">
        <v>88</v>
      </c>
      <c r="E113" s="19">
        <v>193</v>
      </c>
      <c r="F113" s="18">
        <f t="shared" si="1"/>
        <v>113.5</v>
      </c>
    </row>
  </sheetData>
  <phoneticPr fontId="7" type="noConversion"/>
  <conditionalFormatting sqref="A3:F500">
    <cfRule type="expression" dxfId="3" priority="35">
      <formula>$F3&lt;&gt;0</formula>
    </cfRule>
  </conditionalFormatting>
  <conditionalFormatting sqref="A62:F113">
    <cfRule type="expression" dxfId="2" priority="1">
      <formula>$F5&lt;&gt;0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"/>
  <sheetViews>
    <sheetView workbookViewId="0">
      <selection activeCell="C18" sqref="C18"/>
    </sheetView>
  </sheetViews>
  <sheetFormatPr defaultColWidth="9" defaultRowHeight="13.5" x14ac:dyDescent="0.15"/>
  <cols>
    <col min="1" max="1" width="9" style="16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spans="1:5" ht="27" x14ac:dyDescent="0.15">
      <c r="A1" s="17" t="s">
        <v>34</v>
      </c>
      <c r="B1" s="5" t="s">
        <v>35</v>
      </c>
      <c r="C1" s="5" t="s">
        <v>36</v>
      </c>
      <c r="D1" s="5" t="s">
        <v>37</v>
      </c>
      <c r="E1" s="6" t="s">
        <v>38</v>
      </c>
    </row>
    <row r="2" spans="1:5" x14ac:dyDescent="0.15">
      <c r="A2" s="16">
        <v>4.26</v>
      </c>
      <c r="B2" s="1">
        <v>531</v>
      </c>
    </row>
    <row r="3" spans="1:5" x14ac:dyDescent="0.15">
      <c r="A3" s="16">
        <v>4.2699999999999996</v>
      </c>
      <c r="B3" s="1">
        <v>280</v>
      </c>
    </row>
    <row r="4" spans="1:5" x14ac:dyDescent="0.15">
      <c r="A4" s="16">
        <v>5.19</v>
      </c>
      <c r="B4" s="1">
        <v>275</v>
      </c>
    </row>
    <row r="5" spans="1:5" x14ac:dyDescent="0.15">
      <c r="A5" s="16">
        <v>5.2</v>
      </c>
      <c r="B5" s="1">
        <v>500</v>
      </c>
    </row>
    <row r="6" spans="1:5" x14ac:dyDescent="0.15">
      <c r="A6" s="16">
        <v>5.21</v>
      </c>
      <c r="B6" s="1">
        <v>700</v>
      </c>
    </row>
    <row r="7" spans="1:5" x14ac:dyDescent="0.15">
      <c r="A7" s="16">
        <v>5.22</v>
      </c>
      <c r="B7" s="1">
        <v>84</v>
      </c>
    </row>
    <row r="8" spans="1:5" x14ac:dyDescent="0.15">
      <c r="A8" s="16">
        <v>5.23</v>
      </c>
      <c r="B8" s="1">
        <v>243</v>
      </c>
    </row>
    <row r="9" spans="1:5" x14ac:dyDescent="0.15">
      <c r="A9" s="16">
        <v>6.1</v>
      </c>
      <c r="B9" s="1">
        <v>283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0691854609822"/>
  </sheetPr>
  <dimension ref="A1:E2"/>
  <sheetViews>
    <sheetView workbookViewId="0">
      <selection activeCell="D10" sqref="D10"/>
    </sheetView>
  </sheetViews>
  <sheetFormatPr defaultColWidth="9" defaultRowHeight="13.5" x14ac:dyDescent="0.15"/>
  <cols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4" t="s">
        <v>34</v>
      </c>
      <c r="B1" s="5" t="s">
        <v>39</v>
      </c>
      <c r="C1" s="5" t="s">
        <v>40</v>
      </c>
      <c r="D1" s="5" t="s">
        <v>41</v>
      </c>
      <c r="E1" s="6" t="s">
        <v>42</v>
      </c>
    </row>
    <row r="2" spans="1:5" x14ac:dyDescent="0.15">
      <c r="A2" s="1">
        <v>4.26</v>
      </c>
      <c r="B2" s="1"/>
      <c r="C2" s="1"/>
      <c r="D2" s="1"/>
      <c r="E2" s="1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33"/>
  <sheetViews>
    <sheetView showZeros="0" workbookViewId="0">
      <selection activeCell="E32" sqref="E32"/>
    </sheetView>
  </sheetViews>
  <sheetFormatPr defaultColWidth="9" defaultRowHeight="13.5" x14ac:dyDescent="0.15"/>
  <cols>
    <col min="2" max="2" width="17" customWidth="1"/>
    <col min="3" max="3" width="12.5" customWidth="1"/>
    <col min="4" max="4" width="13.25" customWidth="1"/>
    <col min="5" max="5" width="14.125" customWidth="1"/>
    <col min="6" max="6" width="17.5" customWidth="1"/>
    <col min="7" max="7" width="12.25" customWidth="1"/>
    <col min="8" max="9" width="14.375" customWidth="1"/>
    <col min="10" max="10" width="19" style="15" customWidth="1"/>
  </cols>
  <sheetData>
    <row r="1" spans="1:10" ht="27" x14ac:dyDescent="0.15">
      <c r="A1" s="4" t="s">
        <v>34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6" t="s">
        <v>42</v>
      </c>
    </row>
    <row r="2" spans="1:10" x14ac:dyDescent="0.15">
      <c r="A2" s="1">
        <v>5.22</v>
      </c>
      <c r="B2" s="1">
        <v>1.5</v>
      </c>
      <c r="C2" s="1"/>
      <c r="D2" s="1"/>
      <c r="E2" s="1">
        <v>0.2</v>
      </c>
      <c r="F2" s="1">
        <f>SUM(B2:B42)</f>
        <v>4.2</v>
      </c>
      <c r="G2" s="1">
        <f>SUM(C2:C42)</f>
        <v>2</v>
      </c>
      <c r="H2" s="1">
        <f>SUM(D2:D42)</f>
        <v>0</v>
      </c>
      <c r="I2" s="1">
        <f>SUM(E2:E42)</f>
        <v>0.2</v>
      </c>
      <c r="J2" s="2">
        <f>(F2+G2+H2+E2)/300</f>
        <v>2.1333333333333336E-2</v>
      </c>
    </row>
    <row r="3" spans="1:10" x14ac:dyDescent="0.15">
      <c r="A3" s="1">
        <v>5.23</v>
      </c>
      <c r="B3" s="1">
        <v>0.5</v>
      </c>
      <c r="C3" s="1">
        <v>2</v>
      </c>
      <c r="D3" s="1"/>
      <c r="E3" s="1"/>
      <c r="F3" s="1"/>
      <c r="G3" s="1"/>
      <c r="H3" s="1"/>
      <c r="I3" s="1"/>
      <c r="J3" s="2">
        <f t="shared" ref="J3:J33" si="0">(F3+G3+H3)/300</f>
        <v>0</v>
      </c>
    </row>
    <row r="4" spans="1:10" x14ac:dyDescent="0.15">
      <c r="A4" s="1">
        <v>5.24</v>
      </c>
      <c r="B4" s="1">
        <v>0.5</v>
      </c>
      <c r="C4" s="1"/>
      <c r="D4" s="1"/>
      <c r="E4" s="1"/>
      <c r="F4" s="1"/>
      <c r="G4" s="1"/>
      <c r="H4" s="1"/>
      <c r="I4" s="1"/>
      <c r="J4" s="2">
        <f t="shared" si="0"/>
        <v>0</v>
      </c>
    </row>
    <row r="5" spans="1:10" x14ac:dyDescent="0.15">
      <c r="A5" s="1">
        <v>5.25</v>
      </c>
      <c r="B5" s="1">
        <v>0.5</v>
      </c>
      <c r="C5" s="1"/>
      <c r="D5" s="1"/>
      <c r="E5" s="1"/>
      <c r="F5" s="1"/>
      <c r="G5" s="1"/>
      <c r="H5" s="1"/>
      <c r="I5" s="1"/>
      <c r="J5" s="2">
        <f t="shared" si="0"/>
        <v>0</v>
      </c>
    </row>
    <row r="6" spans="1:10" x14ac:dyDescent="0.15">
      <c r="A6" s="1">
        <v>5.26</v>
      </c>
      <c r="B6" s="1">
        <v>1.2</v>
      </c>
      <c r="C6" s="1"/>
      <c r="D6" s="1"/>
      <c r="E6" s="1"/>
      <c r="F6" s="1"/>
      <c r="G6" s="1"/>
      <c r="H6" s="1"/>
      <c r="I6" s="1"/>
      <c r="J6" s="2">
        <f t="shared" si="0"/>
        <v>0</v>
      </c>
    </row>
    <row r="7" spans="1:10" x14ac:dyDescent="0.15">
      <c r="A7" s="1"/>
      <c r="B7" s="1"/>
      <c r="C7" s="1"/>
      <c r="D7" s="1"/>
      <c r="E7" s="1"/>
      <c r="F7" s="1"/>
      <c r="G7" s="1"/>
      <c r="H7" s="1"/>
      <c r="I7" s="1"/>
      <c r="J7" s="2">
        <f t="shared" si="0"/>
        <v>0</v>
      </c>
    </row>
    <row r="8" spans="1:10" x14ac:dyDescent="0.15">
      <c r="A8" s="1"/>
      <c r="B8" s="1"/>
      <c r="C8" s="1"/>
      <c r="D8" s="1"/>
      <c r="E8" s="1"/>
      <c r="F8" s="1"/>
      <c r="G8" s="1"/>
      <c r="H8" s="1"/>
      <c r="I8" s="1"/>
      <c r="J8" s="2">
        <f t="shared" si="0"/>
        <v>0</v>
      </c>
    </row>
    <row r="9" spans="1:10" x14ac:dyDescent="0.15">
      <c r="A9" s="1"/>
      <c r="B9" s="1"/>
      <c r="C9" s="1"/>
      <c r="D9" s="1"/>
      <c r="E9" s="1"/>
      <c r="F9" s="1"/>
      <c r="G9" s="1"/>
      <c r="H9" s="1"/>
      <c r="I9" s="1"/>
      <c r="J9" s="2">
        <f t="shared" si="0"/>
        <v>0</v>
      </c>
    </row>
    <row r="10" spans="1:10" x14ac:dyDescent="0.15">
      <c r="A10" s="1"/>
      <c r="B10" s="1"/>
      <c r="C10" s="1"/>
      <c r="D10" s="1"/>
      <c r="E10" s="1"/>
      <c r="F10" s="1"/>
      <c r="G10" s="1"/>
      <c r="H10" s="1"/>
      <c r="I10" s="1"/>
      <c r="J10" s="2">
        <f t="shared" si="0"/>
        <v>0</v>
      </c>
    </row>
    <row r="11" spans="1:10" x14ac:dyDescent="0.15">
      <c r="A11" s="1"/>
      <c r="B11" s="1"/>
      <c r="C11" s="1"/>
      <c r="D11" s="1"/>
      <c r="E11" s="1"/>
      <c r="F11" s="1"/>
      <c r="G11" s="1"/>
      <c r="H11" s="1"/>
      <c r="I11" s="1"/>
      <c r="J11" s="2">
        <f t="shared" si="0"/>
        <v>0</v>
      </c>
    </row>
    <row r="12" spans="1:10" x14ac:dyDescent="0.15">
      <c r="A12" s="1"/>
      <c r="B12" s="1"/>
      <c r="C12" s="1"/>
      <c r="D12" s="1"/>
      <c r="E12" s="1"/>
      <c r="F12" s="1"/>
      <c r="G12" s="1"/>
      <c r="H12" s="1"/>
      <c r="I12" s="1"/>
      <c r="J12" s="2">
        <f t="shared" si="0"/>
        <v>0</v>
      </c>
    </row>
    <row r="13" spans="1:10" x14ac:dyDescent="0.15">
      <c r="A13" s="1"/>
      <c r="B13" s="1"/>
      <c r="C13" s="1"/>
      <c r="D13" s="1"/>
      <c r="E13" s="1"/>
      <c r="F13" s="1"/>
      <c r="G13" s="1"/>
      <c r="H13" s="1"/>
      <c r="I13" s="1"/>
      <c r="J13" s="2">
        <f t="shared" si="0"/>
        <v>0</v>
      </c>
    </row>
    <row r="14" spans="1:10" x14ac:dyDescent="0.15">
      <c r="A14" s="1"/>
      <c r="B14" s="1"/>
      <c r="C14" s="1"/>
      <c r="D14" s="1"/>
      <c r="E14" s="1"/>
      <c r="F14" s="1"/>
      <c r="G14" s="1"/>
      <c r="H14" s="1"/>
      <c r="I14" s="1"/>
      <c r="J14" s="2">
        <f t="shared" si="0"/>
        <v>0</v>
      </c>
    </row>
    <row r="15" spans="1:10" x14ac:dyDescent="0.15">
      <c r="A15" s="1"/>
      <c r="B15" s="1"/>
      <c r="C15" s="1"/>
      <c r="D15" s="1"/>
      <c r="E15" s="1"/>
      <c r="F15" s="1"/>
      <c r="G15" s="1"/>
      <c r="H15" s="1"/>
      <c r="I15" s="1"/>
      <c r="J15" s="2">
        <f t="shared" si="0"/>
        <v>0</v>
      </c>
    </row>
    <row r="16" spans="1:10" x14ac:dyDescent="0.15">
      <c r="A16" s="1"/>
      <c r="B16" s="1"/>
      <c r="C16" s="1"/>
      <c r="D16" s="1"/>
      <c r="E16" s="1"/>
      <c r="F16" s="1"/>
      <c r="G16" s="1"/>
      <c r="H16" s="1"/>
      <c r="I16" s="1"/>
      <c r="J16" s="2">
        <f t="shared" si="0"/>
        <v>0</v>
      </c>
    </row>
    <row r="17" spans="1:10" x14ac:dyDescent="0.15">
      <c r="A17" s="1"/>
      <c r="B17" s="1"/>
      <c r="C17" s="1"/>
      <c r="D17" s="1"/>
      <c r="E17" s="1"/>
      <c r="F17" s="1"/>
      <c r="G17" s="1"/>
      <c r="H17" s="1"/>
      <c r="I17" s="1"/>
      <c r="J17" s="2">
        <f t="shared" si="0"/>
        <v>0</v>
      </c>
    </row>
    <row r="18" spans="1:10" x14ac:dyDescent="0.15">
      <c r="A18" s="1"/>
      <c r="B18" s="1"/>
      <c r="C18" s="1"/>
      <c r="D18" s="1"/>
      <c r="E18" s="1"/>
      <c r="F18" s="1"/>
      <c r="G18" s="1"/>
      <c r="H18" s="1"/>
      <c r="I18" s="1"/>
      <c r="J18" s="2">
        <f t="shared" si="0"/>
        <v>0</v>
      </c>
    </row>
    <row r="19" spans="1:10" x14ac:dyDescent="0.15">
      <c r="A19" s="1"/>
      <c r="B19" s="1"/>
      <c r="C19" s="1"/>
      <c r="D19" s="1"/>
      <c r="E19" s="1"/>
      <c r="F19" s="1"/>
      <c r="G19" s="1"/>
      <c r="H19" s="1"/>
      <c r="I19" s="1"/>
      <c r="J19" s="2">
        <f t="shared" si="0"/>
        <v>0</v>
      </c>
    </row>
    <row r="20" spans="1:10" x14ac:dyDescent="0.15">
      <c r="A20" s="1"/>
      <c r="B20" s="1"/>
      <c r="C20" s="1"/>
      <c r="D20" s="1"/>
      <c r="E20" s="1"/>
      <c r="F20" s="1"/>
      <c r="G20" s="1"/>
      <c r="H20" s="1"/>
      <c r="I20" s="1"/>
      <c r="J20" s="2">
        <f t="shared" si="0"/>
        <v>0</v>
      </c>
    </row>
    <row r="21" spans="1:10" x14ac:dyDescent="0.15">
      <c r="A21" s="1"/>
      <c r="B21" s="1"/>
      <c r="C21" s="1"/>
      <c r="D21" s="1"/>
      <c r="E21" s="1"/>
      <c r="F21" s="1"/>
      <c r="G21" s="1"/>
      <c r="H21" s="1"/>
      <c r="I21" s="1"/>
      <c r="J21" s="2">
        <f t="shared" si="0"/>
        <v>0</v>
      </c>
    </row>
    <row r="22" spans="1:10" x14ac:dyDescent="0.15">
      <c r="A22" s="1"/>
      <c r="B22" s="1"/>
      <c r="C22" s="1"/>
      <c r="D22" s="1"/>
      <c r="E22" s="1"/>
      <c r="F22" s="1"/>
      <c r="G22" s="1"/>
      <c r="H22" s="1"/>
      <c r="I22" s="1"/>
      <c r="J22" s="2">
        <f t="shared" si="0"/>
        <v>0</v>
      </c>
    </row>
    <row r="23" spans="1:10" x14ac:dyDescent="0.15">
      <c r="A23" s="1"/>
      <c r="B23" s="1"/>
      <c r="C23" s="1"/>
      <c r="D23" s="1"/>
      <c r="E23" s="1"/>
      <c r="F23" s="1"/>
      <c r="G23" s="1"/>
      <c r="H23" s="1"/>
      <c r="I23" s="1"/>
      <c r="J23" s="2">
        <f t="shared" si="0"/>
        <v>0</v>
      </c>
    </row>
    <row r="24" spans="1:10" x14ac:dyDescent="0.15">
      <c r="A24" s="1"/>
      <c r="B24" s="1"/>
      <c r="C24" s="1"/>
      <c r="D24" s="1"/>
      <c r="E24" s="1"/>
      <c r="F24" s="1"/>
      <c r="G24" s="1"/>
      <c r="H24" s="1"/>
      <c r="I24" s="1"/>
      <c r="J24" s="2">
        <f t="shared" si="0"/>
        <v>0</v>
      </c>
    </row>
    <row r="25" spans="1:10" x14ac:dyDescent="0.15">
      <c r="A25" s="1"/>
      <c r="B25" s="1"/>
      <c r="C25" s="1"/>
      <c r="D25" s="1"/>
      <c r="E25" s="1"/>
      <c r="F25" s="1"/>
      <c r="G25" s="1"/>
      <c r="H25" s="1"/>
      <c r="I25" s="1"/>
      <c r="J25" s="2">
        <f t="shared" si="0"/>
        <v>0</v>
      </c>
    </row>
    <row r="26" spans="1:10" x14ac:dyDescent="0.15">
      <c r="A26" s="1"/>
      <c r="B26" s="1"/>
      <c r="C26" s="1"/>
      <c r="D26" s="1"/>
      <c r="E26" s="1"/>
      <c r="F26" s="1"/>
      <c r="G26" s="1"/>
      <c r="H26" s="1"/>
      <c r="I26" s="1"/>
      <c r="J26" s="2">
        <f t="shared" si="0"/>
        <v>0</v>
      </c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2">
        <f t="shared" si="0"/>
        <v>0</v>
      </c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2">
        <f t="shared" si="0"/>
        <v>0</v>
      </c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2">
        <f t="shared" si="0"/>
        <v>0</v>
      </c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2">
        <f t="shared" si="0"/>
        <v>0</v>
      </c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2">
        <f t="shared" si="0"/>
        <v>0</v>
      </c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2">
        <f t="shared" si="0"/>
        <v>0</v>
      </c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2">
        <f t="shared" si="0"/>
        <v>0</v>
      </c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68"/>
  <sheetViews>
    <sheetView showZeros="0" workbookViewId="0">
      <selection activeCell="O5" sqref="O5"/>
    </sheetView>
  </sheetViews>
  <sheetFormatPr defaultColWidth="9" defaultRowHeight="13.5" x14ac:dyDescent="0.15"/>
  <cols>
    <col min="1" max="1" width="19.875" style="1" customWidth="1"/>
    <col min="2" max="2" width="12.125" style="1" customWidth="1"/>
    <col min="3" max="3" width="11.875" style="1" customWidth="1"/>
    <col min="4" max="4" width="4.5" style="1" customWidth="1"/>
    <col min="5" max="5" width="3.5" style="1" customWidth="1"/>
    <col min="6" max="12" width="3.375" style="1" customWidth="1"/>
    <col min="13" max="13" width="6.5" style="1" customWidth="1"/>
    <col min="14" max="16384" width="9" style="1"/>
  </cols>
  <sheetData>
    <row r="1" spans="1:14" ht="27" x14ac:dyDescent="0.15">
      <c r="A1" s="4" t="s">
        <v>51</v>
      </c>
      <c r="B1" s="5" t="s">
        <v>52</v>
      </c>
      <c r="C1" s="5" t="s">
        <v>53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 t="s">
        <v>54</v>
      </c>
    </row>
    <row r="2" spans="1:14" x14ac:dyDescent="0.15">
      <c r="A2" s="9" t="s">
        <v>55</v>
      </c>
    </row>
    <row r="3" spans="1:14" ht="5.25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15">
      <c r="A4" s="9" t="s">
        <v>56</v>
      </c>
      <c r="B4" s="9" t="s">
        <v>57</v>
      </c>
    </row>
    <row r="5" spans="1:14" x14ac:dyDescent="0.15">
      <c r="B5" s="9" t="s">
        <v>58</v>
      </c>
    </row>
    <row r="7" spans="1:14" ht="3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15">
      <c r="A8" s="9" t="s">
        <v>59</v>
      </c>
      <c r="B8" s="9" t="s">
        <v>60</v>
      </c>
    </row>
    <row r="9" spans="1:14" x14ac:dyDescent="0.15">
      <c r="B9" s="9" t="s">
        <v>61</v>
      </c>
    </row>
    <row r="10" spans="1:14" x14ac:dyDescent="0.15">
      <c r="B10" s="9" t="s">
        <v>62</v>
      </c>
    </row>
    <row r="11" spans="1:14" x14ac:dyDescent="0.15">
      <c r="B11" s="9" t="s">
        <v>63</v>
      </c>
    </row>
    <row r="12" spans="1:14" ht="4.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15">
      <c r="A13" s="1" t="s">
        <v>64</v>
      </c>
      <c r="B13" s="1" t="s">
        <v>65</v>
      </c>
    </row>
    <row r="14" spans="1:14" x14ac:dyDescent="0.15">
      <c r="B14" s="9" t="s">
        <v>60</v>
      </c>
    </row>
    <row r="15" spans="1:14" x14ac:dyDescent="0.15">
      <c r="B15" s="9" t="s">
        <v>61</v>
      </c>
      <c r="N15" s="1">
        <f t="shared" ref="N15:N35" si="0">SUM(C15:M15)</f>
        <v>0</v>
      </c>
    </row>
    <row r="16" spans="1:14" ht="3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f t="shared" si="0"/>
        <v>0</v>
      </c>
    </row>
    <row r="17" spans="1:14" x14ac:dyDescent="0.15">
      <c r="A17" s="1" t="s">
        <v>66</v>
      </c>
      <c r="N17" s="1">
        <f t="shared" si="0"/>
        <v>0</v>
      </c>
    </row>
    <row r="18" spans="1:14" ht="3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f t="shared" si="0"/>
        <v>0</v>
      </c>
    </row>
    <row r="19" spans="1:14" x14ac:dyDescent="0.15">
      <c r="A19" s="12" t="s">
        <v>68</v>
      </c>
    </row>
    <row r="20" spans="1:14" ht="3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f t="shared" si="0"/>
        <v>0</v>
      </c>
    </row>
    <row r="21" spans="1:14" x14ac:dyDescent="0.15">
      <c r="A21" s="1" t="s">
        <v>69</v>
      </c>
      <c r="B21" s="1" t="s">
        <v>70</v>
      </c>
      <c r="N21" s="1">
        <f t="shared" si="0"/>
        <v>0</v>
      </c>
    </row>
    <row r="22" spans="1:14" x14ac:dyDescent="0.15">
      <c r="B22" s="9" t="s">
        <v>71</v>
      </c>
    </row>
    <row r="23" spans="1:14" ht="4.5" customHeight="1" x14ac:dyDescent="0.15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f t="shared" si="0"/>
        <v>0</v>
      </c>
    </row>
    <row r="24" spans="1:14" ht="15.95" customHeight="1" x14ac:dyDescent="0.15">
      <c r="A24" s="13" t="s">
        <v>72</v>
      </c>
      <c r="B24" s="14" t="s">
        <v>70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">
        <f t="shared" si="0"/>
        <v>0</v>
      </c>
    </row>
    <row r="25" spans="1:14" ht="18" customHeight="1" x14ac:dyDescent="0.1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>
        <f t="shared" si="0"/>
        <v>0</v>
      </c>
    </row>
    <row r="26" spans="1:14" ht="5.0999999999999996" customHeight="1" x14ac:dyDescent="0.15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</row>
    <row r="27" spans="1:14" x14ac:dyDescent="0.15">
      <c r="A27" s="1" t="s">
        <v>73</v>
      </c>
      <c r="N27" s="1">
        <f t="shared" si="0"/>
        <v>0</v>
      </c>
    </row>
    <row r="28" spans="1:14" ht="3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0"/>
        <v>0</v>
      </c>
    </row>
    <row r="29" spans="1:14" x14ac:dyDescent="0.15">
      <c r="A29" s="1" t="s">
        <v>74</v>
      </c>
    </row>
    <row r="30" spans="1:14" ht="3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f t="shared" si="0"/>
        <v>0</v>
      </c>
    </row>
    <row r="31" spans="1:14" x14ac:dyDescent="0.15">
      <c r="A31" s="9" t="s">
        <v>75</v>
      </c>
      <c r="D31" s="9"/>
      <c r="N31" s="1">
        <f t="shared" si="0"/>
        <v>0</v>
      </c>
    </row>
    <row r="32" spans="1:14" ht="3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</row>
    <row r="33" spans="1:14" x14ac:dyDescent="0.15">
      <c r="A33" s="9" t="s">
        <v>76</v>
      </c>
      <c r="N33" s="1">
        <f t="shared" si="0"/>
        <v>0</v>
      </c>
    </row>
    <row r="34" spans="1:14" x14ac:dyDescent="0.15">
      <c r="N34" s="1">
        <f t="shared" si="0"/>
        <v>0</v>
      </c>
    </row>
    <row r="35" spans="1:14" ht="14.25" thickBot="1" x14ac:dyDescent="0.2">
      <c r="A35" s="31" t="s">
        <v>88</v>
      </c>
      <c r="N35" s="1">
        <f t="shared" si="0"/>
        <v>0</v>
      </c>
    </row>
    <row r="36" spans="1:14" ht="27.75" thickBot="1" x14ac:dyDescent="0.2">
      <c r="A36" s="4" t="s">
        <v>51</v>
      </c>
      <c r="B36" s="5" t="s">
        <v>52</v>
      </c>
      <c r="C36" s="5" t="s">
        <v>53</v>
      </c>
      <c r="D36" s="5">
        <v>22</v>
      </c>
      <c r="E36" s="5">
        <v>23</v>
      </c>
      <c r="F36" s="5">
        <v>24</v>
      </c>
      <c r="G36" s="5">
        <v>25</v>
      </c>
      <c r="H36" s="5">
        <v>26</v>
      </c>
      <c r="I36" s="5">
        <v>27</v>
      </c>
      <c r="J36" s="5">
        <v>28</v>
      </c>
      <c r="K36" s="5">
        <v>29</v>
      </c>
      <c r="L36" s="5">
        <v>30</v>
      </c>
      <c r="M36" s="5">
        <v>31</v>
      </c>
      <c r="N36" s="5" t="s">
        <v>54</v>
      </c>
    </row>
    <row r="37" spans="1:14" x14ac:dyDescent="0.15">
      <c r="A37" s="9" t="s">
        <v>55</v>
      </c>
      <c r="D37" s="1">
        <v>10</v>
      </c>
    </row>
    <row r="38" spans="1:14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15">
      <c r="A39" s="9" t="s">
        <v>56</v>
      </c>
      <c r="B39" s="9" t="s">
        <v>57</v>
      </c>
      <c r="C39" s="1">
        <v>240</v>
      </c>
      <c r="D39" s="1">
        <v>20</v>
      </c>
      <c r="E39" s="1">
        <v>10</v>
      </c>
      <c r="G39" s="1">
        <v>80</v>
      </c>
      <c r="H39" s="1">
        <v>30</v>
      </c>
      <c r="M39" s="1">
        <v>30</v>
      </c>
      <c r="N39" s="1">
        <f t="shared" ref="N39:N68" si="1">SUM(C39:M39)</f>
        <v>410</v>
      </c>
    </row>
    <row r="40" spans="1:14" x14ac:dyDescent="0.15">
      <c r="B40" s="9" t="s">
        <v>58</v>
      </c>
      <c r="N40" s="1">
        <f t="shared" si="1"/>
        <v>0</v>
      </c>
    </row>
    <row r="41" spans="1:14" x14ac:dyDescent="0.15">
      <c r="N41" s="1">
        <f t="shared" si="1"/>
        <v>0</v>
      </c>
    </row>
    <row r="42" spans="1:14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>
        <f t="shared" si="1"/>
        <v>0</v>
      </c>
    </row>
    <row r="43" spans="1:14" x14ac:dyDescent="0.15">
      <c r="A43" s="9" t="s">
        <v>59</v>
      </c>
      <c r="B43" s="9" t="s">
        <v>60</v>
      </c>
      <c r="C43" s="1">
        <v>64</v>
      </c>
      <c r="N43" s="1">
        <f t="shared" si="1"/>
        <v>64</v>
      </c>
    </row>
    <row r="44" spans="1:14" x14ac:dyDescent="0.15">
      <c r="B44" s="9" t="s">
        <v>61</v>
      </c>
      <c r="N44" s="1">
        <f t="shared" si="1"/>
        <v>0</v>
      </c>
    </row>
    <row r="45" spans="1:14" x14ac:dyDescent="0.15">
      <c r="B45" s="9" t="s">
        <v>62</v>
      </c>
      <c r="D45" s="1">
        <v>32</v>
      </c>
      <c r="N45" s="1">
        <f t="shared" si="1"/>
        <v>32</v>
      </c>
    </row>
    <row r="46" spans="1:14" x14ac:dyDescent="0.15">
      <c r="B46" s="9" t="s">
        <v>63</v>
      </c>
      <c r="C46" s="1">
        <v>32</v>
      </c>
      <c r="D46" s="1">
        <v>32</v>
      </c>
      <c r="G46" s="1">
        <v>32</v>
      </c>
      <c r="N46" s="1">
        <f t="shared" si="1"/>
        <v>96</v>
      </c>
    </row>
    <row r="47" spans="1:14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f t="shared" si="1"/>
        <v>0</v>
      </c>
    </row>
    <row r="48" spans="1:14" x14ac:dyDescent="0.15">
      <c r="A48" s="1" t="s">
        <v>64</v>
      </c>
      <c r="B48" s="1" t="s">
        <v>65</v>
      </c>
      <c r="H48" s="1">
        <v>32</v>
      </c>
      <c r="N48" s="1">
        <f t="shared" si="1"/>
        <v>32</v>
      </c>
    </row>
    <row r="49" spans="1:14" x14ac:dyDescent="0.15">
      <c r="B49" s="9" t="s">
        <v>60</v>
      </c>
      <c r="E49" s="1">
        <v>32</v>
      </c>
      <c r="N49" s="1">
        <f t="shared" si="1"/>
        <v>32</v>
      </c>
    </row>
    <row r="50" spans="1:14" x14ac:dyDescent="0.15">
      <c r="B50" s="9" t="s">
        <v>61</v>
      </c>
      <c r="C50" s="1">
        <v>8</v>
      </c>
      <c r="N50" s="1">
        <f t="shared" si="1"/>
        <v>8</v>
      </c>
    </row>
    <row r="51" spans="1:14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f t="shared" si="1"/>
        <v>0</v>
      </c>
    </row>
    <row r="52" spans="1:14" x14ac:dyDescent="0.15">
      <c r="A52" s="1" t="s">
        <v>66</v>
      </c>
      <c r="C52" s="1" t="s">
        <v>67</v>
      </c>
      <c r="N52" s="1">
        <f t="shared" si="1"/>
        <v>0</v>
      </c>
    </row>
    <row r="53" spans="1:14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f t="shared" si="1"/>
        <v>0</v>
      </c>
    </row>
    <row r="54" spans="1:14" x14ac:dyDescent="0.15">
      <c r="A54" s="12" t="s">
        <v>68</v>
      </c>
      <c r="C54" s="1">
        <v>20</v>
      </c>
      <c r="D54" s="1">
        <v>50</v>
      </c>
      <c r="E54" s="1">
        <v>40</v>
      </c>
      <c r="G54" s="1">
        <v>50</v>
      </c>
      <c r="H54" s="1">
        <v>20</v>
      </c>
      <c r="M54" s="1">
        <v>30</v>
      </c>
      <c r="N54" s="1">
        <f t="shared" si="1"/>
        <v>210</v>
      </c>
    </row>
    <row r="55" spans="1:14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f t="shared" si="1"/>
        <v>0</v>
      </c>
    </row>
    <row r="56" spans="1:14" x14ac:dyDescent="0.15">
      <c r="A56" s="1" t="s">
        <v>69</v>
      </c>
      <c r="B56" s="1" t="s">
        <v>70</v>
      </c>
      <c r="C56" s="1">
        <v>10</v>
      </c>
      <c r="N56" s="1">
        <f t="shared" si="1"/>
        <v>10</v>
      </c>
    </row>
    <row r="57" spans="1:14" x14ac:dyDescent="0.15">
      <c r="B57" s="9" t="s">
        <v>71</v>
      </c>
      <c r="D57" s="1">
        <v>20</v>
      </c>
      <c r="N57" s="1">
        <f t="shared" si="1"/>
        <v>20</v>
      </c>
    </row>
    <row r="58" spans="1:14" x14ac:dyDescent="0.15">
      <c r="A58" s="11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f t="shared" si="1"/>
        <v>0</v>
      </c>
    </row>
    <row r="59" spans="1:14" x14ac:dyDescent="0.15">
      <c r="A59" s="13" t="s">
        <v>72</v>
      </c>
      <c r="B59" s="14" t="s">
        <v>70</v>
      </c>
      <c r="C59" s="13">
        <v>5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">
        <f t="shared" si="1"/>
        <v>5</v>
      </c>
    </row>
    <row r="60" spans="1:14" x14ac:dyDescent="0.15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">
        <f t="shared" si="1"/>
        <v>0</v>
      </c>
    </row>
    <row r="61" spans="1:14" x14ac:dyDescent="0.15">
      <c r="A61" s="11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>
        <f t="shared" si="1"/>
        <v>0</v>
      </c>
    </row>
    <row r="62" spans="1:14" x14ac:dyDescent="0.15">
      <c r="A62" s="1" t="s">
        <v>73</v>
      </c>
      <c r="C62" s="1">
        <v>120</v>
      </c>
      <c r="G62" s="1">
        <v>20</v>
      </c>
      <c r="N62" s="1">
        <f t="shared" si="1"/>
        <v>140</v>
      </c>
    </row>
    <row r="63" spans="1:14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>
        <f t="shared" si="1"/>
        <v>0</v>
      </c>
    </row>
    <row r="64" spans="1:14" x14ac:dyDescent="0.15">
      <c r="A64" s="1" t="s">
        <v>74</v>
      </c>
      <c r="D64" s="1">
        <v>120</v>
      </c>
      <c r="M64" s="1">
        <v>100</v>
      </c>
      <c r="N64" s="1">
        <f t="shared" si="1"/>
        <v>220</v>
      </c>
    </row>
    <row r="65" spans="1:14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>
        <f t="shared" si="1"/>
        <v>0</v>
      </c>
    </row>
    <row r="66" spans="1:14" x14ac:dyDescent="0.15">
      <c r="A66" s="9" t="s">
        <v>75</v>
      </c>
      <c r="D66" s="9">
        <v>5</v>
      </c>
      <c r="N66" s="1">
        <f t="shared" si="1"/>
        <v>5</v>
      </c>
    </row>
    <row r="67" spans="1:14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>
        <f t="shared" si="1"/>
        <v>0</v>
      </c>
    </row>
    <row r="68" spans="1:14" x14ac:dyDescent="0.15">
      <c r="A68" s="9" t="s">
        <v>76</v>
      </c>
      <c r="D68" s="1">
        <v>20</v>
      </c>
      <c r="N68" s="1">
        <f t="shared" si="1"/>
        <v>20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6"/>
  <sheetViews>
    <sheetView showZeros="0" workbookViewId="0">
      <selection activeCell="H17" sqref="H17"/>
    </sheetView>
  </sheetViews>
  <sheetFormatPr defaultColWidth="9" defaultRowHeight="13.5" x14ac:dyDescent="0.15"/>
  <cols>
    <col min="1" max="2" width="9" style="1"/>
    <col min="3" max="3" width="16.25" style="1" customWidth="1"/>
    <col min="4" max="4" width="19.375" style="1" customWidth="1"/>
    <col min="5" max="5" width="20.75" style="1" customWidth="1"/>
    <col min="6" max="6" width="12.625" style="2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2" customWidth="1"/>
    <col min="13" max="16384" width="9" style="1"/>
  </cols>
  <sheetData>
    <row r="1" spans="1:12" ht="27" x14ac:dyDescent="0.15">
      <c r="A1" s="3" t="s">
        <v>77</v>
      </c>
      <c r="B1" s="4" t="s">
        <v>34</v>
      </c>
      <c r="C1" s="5" t="s">
        <v>39</v>
      </c>
      <c r="D1" s="5" t="s">
        <v>40</v>
      </c>
      <c r="E1" s="5" t="s">
        <v>41</v>
      </c>
      <c r="F1" s="6" t="s">
        <v>42</v>
      </c>
      <c r="G1" s="3" t="s">
        <v>78</v>
      </c>
      <c r="H1" s="4" t="s">
        <v>34</v>
      </c>
      <c r="I1" s="5" t="s">
        <v>39</v>
      </c>
      <c r="J1" s="5" t="s">
        <v>40</v>
      </c>
      <c r="K1" s="5" t="s">
        <v>41</v>
      </c>
      <c r="L1" s="6" t="s">
        <v>42</v>
      </c>
    </row>
    <row r="2" spans="1:12" x14ac:dyDescent="0.15">
      <c r="B2" s="1">
        <v>4.26</v>
      </c>
      <c r="C2" s="1">
        <v>31</v>
      </c>
      <c r="D2" s="1">
        <v>10</v>
      </c>
      <c r="F2" s="2">
        <f>C2/915</f>
        <v>3.3879781420765025E-2</v>
      </c>
    </row>
    <row r="3" spans="1:12" x14ac:dyDescent="0.15">
      <c r="B3" s="1">
        <v>4.28</v>
      </c>
      <c r="C3" s="1">
        <v>60</v>
      </c>
      <c r="D3" s="1">
        <v>30</v>
      </c>
      <c r="E3" s="1">
        <v>30</v>
      </c>
      <c r="F3" s="2">
        <f t="shared" ref="F3:F11" si="0">C3/915</f>
        <v>6.5573770491803282E-2</v>
      </c>
    </row>
    <row r="4" spans="1:12" x14ac:dyDescent="0.15">
      <c r="B4" s="1">
        <v>5.2</v>
      </c>
      <c r="C4" s="1">
        <v>90</v>
      </c>
      <c r="D4" s="1">
        <v>30</v>
      </c>
      <c r="E4" s="1">
        <v>30</v>
      </c>
      <c r="F4" s="2">
        <f t="shared" si="0"/>
        <v>9.8360655737704916E-2</v>
      </c>
    </row>
    <row r="5" spans="1:12" x14ac:dyDescent="0.15">
      <c r="B5" s="1">
        <v>5.19</v>
      </c>
      <c r="C5" s="1">
        <v>901</v>
      </c>
      <c r="F5" s="2">
        <f t="shared" si="0"/>
        <v>0.98469945355191257</v>
      </c>
    </row>
    <row r="6" spans="1:12" x14ac:dyDescent="0.15">
      <c r="B6" s="7"/>
      <c r="C6" s="7"/>
      <c r="D6" s="7"/>
      <c r="E6" s="7"/>
      <c r="F6" s="8">
        <f t="shared" si="0"/>
        <v>0</v>
      </c>
      <c r="H6" s="7"/>
      <c r="I6" s="7"/>
      <c r="J6" s="7"/>
      <c r="K6" s="7"/>
      <c r="L6" s="8">
        <f t="shared" ref="L6" si="1">I6/915</f>
        <v>0</v>
      </c>
    </row>
    <row r="7" spans="1:12" ht="27" x14ac:dyDescent="0.15">
      <c r="A7" s="3" t="s">
        <v>77</v>
      </c>
      <c r="B7" s="4" t="s">
        <v>34</v>
      </c>
      <c r="C7" s="5" t="s">
        <v>39</v>
      </c>
      <c r="D7" s="5" t="s">
        <v>40</v>
      </c>
      <c r="E7" s="5" t="s">
        <v>41</v>
      </c>
      <c r="F7" s="6" t="s">
        <v>42</v>
      </c>
      <c r="G7" s="3" t="s">
        <v>79</v>
      </c>
      <c r="H7" s="4" t="s">
        <v>34</v>
      </c>
      <c r="I7" s="5" t="s">
        <v>80</v>
      </c>
      <c r="J7" s="5" t="s">
        <v>81</v>
      </c>
      <c r="K7" s="5" t="s">
        <v>82</v>
      </c>
      <c r="L7" s="6" t="s">
        <v>42</v>
      </c>
    </row>
    <row r="8" spans="1:12" x14ac:dyDescent="0.15">
      <c r="B8" s="1">
        <v>5.22</v>
      </c>
      <c r="F8" s="2">
        <f t="shared" si="0"/>
        <v>0</v>
      </c>
      <c r="H8" s="1">
        <v>5.22</v>
      </c>
      <c r="I8" s="1">
        <v>5.5</v>
      </c>
      <c r="J8" s="1">
        <v>5</v>
      </c>
      <c r="L8" s="2">
        <f>SUM(I8:I30)/256</f>
        <v>3.3984374999999997E-2</v>
      </c>
    </row>
    <row r="9" spans="1:12" x14ac:dyDescent="0.15">
      <c r="F9" s="2">
        <f t="shared" si="0"/>
        <v>0</v>
      </c>
      <c r="H9" s="1">
        <v>5.23</v>
      </c>
      <c r="I9" s="1">
        <v>0.5</v>
      </c>
      <c r="J9" s="1">
        <v>1</v>
      </c>
    </row>
    <row r="10" spans="1:12" x14ac:dyDescent="0.15">
      <c r="F10" s="2">
        <f t="shared" si="0"/>
        <v>0</v>
      </c>
      <c r="H10" s="1">
        <v>5.25</v>
      </c>
      <c r="I10" s="1">
        <v>1.5</v>
      </c>
      <c r="J10" s="1">
        <v>2</v>
      </c>
    </row>
    <row r="11" spans="1:12" x14ac:dyDescent="0.15">
      <c r="F11" s="2">
        <f t="shared" si="0"/>
        <v>0</v>
      </c>
      <c r="H11" s="1">
        <v>5.26</v>
      </c>
      <c r="J11" s="1">
        <v>2</v>
      </c>
    </row>
    <row r="12" spans="1:12" x14ac:dyDescent="0.15">
      <c r="F12" s="2">
        <f t="shared" ref="F12:F26" si="2">C12/915</f>
        <v>0</v>
      </c>
      <c r="H12" s="1">
        <v>5.31</v>
      </c>
      <c r="I12" s="1">
        <v>1.2</v>
      </c>
    </row>
    <row r="13" spans="1:12" x14ac:dyDescent="0.15">
      <c r="F13" s="2">
        <f t="shared" si="2"/>
        <v>0</v>
      </c>
    </row>
    <row r="14" spans="1:12" x14ac:dyDescent="0.15">
      <c r="F14" s="2">
        <f t="shared" si="2"/>
        <v>0</v>
      </c>
    </row>
    <row r="15" spans="1:12" x14ac:dyDescent="0.15">
      <c r="F15" s="2">
        <f t="shared" si="2"/>
        <v>0</v>
      </c>
    </row>
    <row r="16" spans="1:12" x14ac:dyDescent="0.15">
      <c r="F16" s="2">
        <f t="shared" si="2"/>
        <v>0</v>
      </c>
    </row>
    <row r="17" spans="6:6" x14ac:dyDescent="0.15">
      <c r="F17" s="2">
        <f t="shared" si="2"/>
        <v>0</v>
      </c>
    </row>
    <row r="18" spans="6:6" x14ac:dyDescent="0.15">
      <c r="F18" s="2">
        <f t="shared" si="2"/>
        <v>0</v>
      </c>
    </row>
    <row r="19" spans="6:6" x14ac:dyDescent="0.15">
      <c r="F19" s="2">
        <f t="shared" si="2"/>
        <v>0</v>
      </c>
    </row>
    <row r="20" spans="6:6" x14ac:dyDescent="0.15">
      <c r="F20" s="2">
        <f t="shared" si="2"/>
        <v>0</v>
      </c>
    </row>
    <row r="21" spans="6:6" x14ac:dyDescent="0.15">
      <c r="F21" s="2">
        <f t="shared" si="2"/>
        <v>0</v>
      </c>
    </row>
    <row r="22" spans="6:6" x14ac:dyDescent="0.15">
      <c r="F22" s="2">
        <f t="shared" si="2"/>
        <v>0</v>
      </c>
    </row>
    <row r="23" spans="6:6" x14ac:dyDescent="0.15">
      <c r="F23" s="2">
        <f t="shared" si="2"/>
        <v>0</v>
      </c>
    </row>
    <row r="24" spans="6:6" x14ac:dyDescent="0.15">
      <c r="F24" s="2">
        <f t="shared" si="2"/>
        <v>0</v>
      </c>
    </row>
    <row r="25" spans="6:6" x14ac:dyDescent="0.15">
      <c r="F25" s="2">
        <f t="shared" si="2"/>
        <v>0</v>
      </c>
    </row>
    <row r="26" spans="6:6" x14ac:dyDescent="0.15">
      <c r="F26" s="2">
        <f t="shared" si="2"/>
        <v>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First Page</vt:lpstr>
      <vt:lpstr>Diets</vt:lpstr>
      <vt:lpstr>New words</vt:lpstr>
      <vt:lpstr>Python</vt:lpstr>
      <vt:lpstr>Eng</vt:lpstr>
      <vt:lpstr>Exercise</vt:lpstr>
      <vt:lpstr>Bood&amp;Code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2017-06-02T09:30:46Z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