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"/>
    </mc:Choice>
  </mc:AlternateContent>
  <bookViews>
    <workbookView xWindow="0" yWindow="0" windowWidth="28080" windowHeight="12630" activeTab="7"/>
  </bookViews>
  <sheets>
    <sheet name="First Page" sheetId="1" r:id="rId1"/>
    <sheet name="Diets" sheetId="2" r:id="rId2"/>
    <sheet name="Code all" sheetId="3" r:id="rId3"/>
    <sheet name="New words" sheetId="4" r:id="rId4"/>
    <sheet name="Python" sheetId="5" r:id="rId5"/>
    <sheet name="My weight" sheetId="6" r:id="rId6"/>
    <sheet name="Eng" sheetId="7" r:id="rId7"/>
    <sheet name="Exercise" sheetId="8" r:id="rId8"/>
  </sheets>
  <calcPr calcId="152511" concurrentCalc="0"/>
</workbook>
</file>

<file path=xl/calcChain.xml><?xml version="1.0" encoding="utf-8"?>
<calcChain xmlns="http://schemas.openxmlformats.org/spreadsheetml/2006/main">
  <c r="E2" i="7" l="1"/>
  <c r="E3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G4" i="2"/>
</calcChain>
</file>

<file path=xl/sharedStrings.xml><?xml version="1.0" encoding="utf-8"?>
<sst xmlns="http://schemas.openxmlformats.org/spreadsheetml/2006/main" count="89" uniqueCount="51">
  <si>
    <t>Daily Managements</t>
  </si>
  <si>
    <t>breakfirst
(早餐)</t>
  </si>
  <si>
    <t>lunch
（午餐）</t>
  </si>
  <si>
    <t>dinner
（晚餐）</t>
  </si>
  <si>
    <t>weight
（体重）</t>
  </si>
  <si>
    <t>daily cost
（日常花费）</t>
  </si>
  <si>
    <t>totaly cost
（总花销）</t>
  </si>
  <si>
    <t>home</t>
  </si>
  <si>
    <t>take-out</t>
  </si>
  <si>
    <t>fruits and milk</t>
  </si>
  <si>
    <t>cake</t>
  </si>
  <si>
    <r>
      <rPr>
        <sz val="11"/>
        <color theme="1"/>
        <rFont val="宋体"/>
        <family val="3"/>
        <charset val="134"/>
      </rPr>
      <t>f</t>
    </r>
    <r>
      <rPr>
        <sz val="11"/>
        <color theme="1"/>
        <rFont val="宋体"/>
        <family val="3"/>
        <charset val="134"/>
      </rPr>
      <t>ast food</t>
    </r>
  </si>
  <si>
    <r>
      <rPr>
        <sz val="11"/>
        <color theme="1"/>
        <rFont val="宋体"/>
        <family val="3"/>
        <charset val="134"/>
      </rPr>
      <t>take-out</t>
    </r>
    <r>
      <rPr>
        <sz val="11"/>
        <color theme="1"/>
        <rFont val="宋体"/>
        <family val="3"/>
        <charset val="134"/>
      </rPr>
      <t>(叉烧鸡腿饭)</t>
    </r>
  </si>
  <si>
    <t>fast food&amp;chicken fillet</t>
  </si>
  <si>
    <t>fast food&amp;drumstick</t>
  </si>
  <si>
    <t>play</t>
  </si>
  <si>
    <t>5.6-8</t>
  </si>
  <si>
    <t>5.10-5.15</t>
  </si>
  <si>
    <t>cake+milk</t>
  </si>
  <si>
    <t>take-out+dinner+wash card</t>
  </si>
  <si>
    <t>breakfirst</t>
  </si>
  <si>
    <t>5.20-21</t>
  </si>
  <si>
    <t>car fee</t>
  </si>
  <si>
    <t>Date
（日期）</t>
  </si>
  <si>
    <t>Read pages
（当前阅读页码）</t>
  </si>
  <si>
    <t>Today expect
(今日预期阅读页数）</t>
  </si>
  <si>
    <t>Today truly finished
（今日实际阅读页数）</t>
  </si>
  <si>
    <t>Percent
(百分比)</t>
  </si>
  <si>
    <t>Reviewed words
（今日复习单词数）</t>
  </si>
  <si>
    <t>Today new
(今日新单词数）</t>
  </si>
  <si>
    <t>Sum new words
（新单词数）</t>
  </si>
  <si>
    <t>Vocabulary
(单词量)</t>
  </si>
  <si>
    <t>My weight
（我的体重）</t>
  </si>
  <si>
    <t>Things list
(待办事项)</t>
  </si>
  <si>
    <t>100kg</t>
  </si>
  <si>
    <t>少吃，减肥</t>
  </si>
  <si>
    <t>listening
（听力时长）</t>
  </si>
  <si>
    <t>reading
(阅读时长）</t>
  </si>
  <si>
    <t>writing
（写作时长）</t>
  </si>
  <si>
    <t>Project
（项目）</t>
    <phoneticPr fontId="5" type="noConversion"/>
  </si>
  <si>
    <t>抬腿收腹</t>
  </si>
  <si>
    <t>push-ups</t>
  </si>
  <si>
    <t>手握</t>
    <phoneticPr fontId="5" type="noConversion"/>
  </si>
  <si>
    <t>Types
（类型）</t>
    <phoneticPr fontId="5" type="noConversion"/>
  </si>
  <si>
    <t>Times
(个数）</t>
    <phoneticPr fontId="5" type="noConversion"/>
  </si>
  <si>
    <t>肱二</t>
  </si>
  <si>
    <r>
      <t>1</t>
    </r>
    <r>
      <rPr>
        <sz val="11"/>
        <color theme="1"/>
        <rFont val="宋体"/>
        <family val="3"/>
        <charset val="134"/>
        <scheme val="minor"/>
      </rPr>
      <t>5LB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</si>
  <si>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0LB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</si>
  <si>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5LB</t>
    </r>
    <phoneticPr fontId="5" type="noConversion"/>
  </si>
  <si>
    <t>30LB</t>
    <phoneticPr fontId="5" type="noConversion"/>
  </si>
  <si>
    <t>手撑地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</si>
</sst>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48"/>
      <color theme="3" tint="0.39991454817346722"/>
      <name val="Edwardian Script ITC"/>
      <family val="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2" borderId="1" xfId="1" applyFont="1" applyFill="1" applyBorder="1" applyAlignment="1">
      <alignment horizontal="center" vertical="center" wrapText="1"/>
    </xf>
    <xf numFmtId="0" fontId="1" fillId="2" borderId="2" xfId="1" applyFont="1" applyFill="1" applyBorder="1" applyAlignment="1">
      <alignment horizontal="center" vertical="center" wrapText="1"/>
    </xf>
    <xf numFmtId="10" fontId="1" fillId="2" borderId="3" xfId="1" applyNumberFormat="1" applyFont="1" applyFill="1" applyBorder="1" applyAlignment="1">
      <alignment horizontal="center" vertical="center" wrapText="1"/>
    </xf>
    <xf numFmtId="0" fontId="1" fillId="2" borderId="3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0" xfId="1" applyAlignment="1">
      <alignment horizontal="left" vertical="center"/>
    </xf>
    <xf numFmtId="0" fontId="1" fillId="2" borderId="0" xfId="1" applyAlignment="1">
      <alignment horizontal="center" vertical="center" wrapText="1"/>
    </xf>
    <xf numFmtId="0" fontId="1" fillId="2" borderId="0" xfId="1" applyFont="1" applyFill="1" applyAlignment="1">
      <alignment horizontal="center" vertical="center" wrapText="1"/>
    </xf>
    <xf numFmtId="0" fontId="0" fillId="3" borderId="0" xfId="0" applyFill="1" applyAlignment="1">
      <alignment horizontal="left" vertical="center"/>
    </xf>
    <xf numFmtId="0" fontId="1" fillId="3" borderId="0" xfId="1" applyFont="1" applyFill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10" fontId="0" fillId="0" borderId="0" xfId="0" applyNumberFormat="1">
      <alignment vertical="center"/>
    </xf>
    <xf numFmtId="0" fontId="3" fillId="0" borderId="0" xfId="0" applyFont="1">
      <alignment vertical="center"/>
    </xf>
  </cellXfs>
  <cellStyles count="2">
    <cellStyle name="常规" xfId="0" builtinId="0"/>
    <cellStyle name="着色 1" xfId="1" builtinId="29"/>
  </cellStyles>
  <dxfs count="1">
    <dxf>
      <fill>
        <patternFill patternType="solid">
          <bgColor theme="8" tint="0.59999389629810485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1454817346722"/>
  </sheetPr>
  <dimension ref="H12:Q19"/>
  <sheetViews>
    <sheetView workbookViewId="0">
      <selection activeCell="I29" sqref="I29"/>
    </sheetView>
  </sheetViews>
  <sheetFormatPr defaultColWidth="9" defaultRowHeight="13.5" x14ac:dyDescent="0.15"/>
  <sheetData>
    <row r="12" spans="8:17" ht="13.5" customHeight="1" x14ac:dyDescent="0.15">
      <c r="H12" s="15" t="s">
        <v>0</v>
      </c>
      <c r="I12" s="15"/>
      <c r="J12" s="15"/>
      <c r="K12" s="15"/>
      <c r="L12" s="15"/>
      <c r="M12" s="15"/>
      <c r="N12" s="15"/>
      <c r="O12" s="15"/>
      <c r="P12" s="15"/>
      <c r="Q12" s="15"/>
    </row>
    <row r="13" spans="8:17" ht="13.5" customHeight="1" x14ac:dyDescent="0.15">
      <c r="H13" s="15"/>
      <c r="I13" s="15"/>
      <c r="J13" s="15"/>
      <c r="K13" s="15"/>
      <c r="L13" s="15"/>
      <c r="M13" s="15"/>
      <c r="N13" s="15"/>
      <c r="O13" s="15"/>
      <c r="P13" s="15"/>
      <c r="Q13" s="15"/>
    </row>
    <row r="14" spans="8:17" ht="13.5" customHeight="1" x14ac:dyDescent="0.15">
      <c r="H14" s="15"/>
      <c r="I14" s="15"/>
      <c r="J14" s="15"/>
      <c r="K14" s="15"/>
      <c r="L14" s="15"/>
      <c r="M14" s="15"/>
      <c r="N14" s="15"/>
      <c r="O14" s="15"/>
      <c r="P14" s="15"/>
      <c r="Q14" s="15"/>
    </row>
    <row r="15" spans="8:17" ht="13.5" customHeight="1" x14ac:dyDescent="0.15">
      <c r="H15" s="15"/>
      <c r="I15" s="15"/>
      <c r="J15" s="15"/>
      <c r="K15" s="15"/>
      <c r="L15" s="15"/>
      <c r="M15" s="15"/>
      <c r="N15" s="15"/>
      <c r="O15" s="15"/>
      <c r="P15" s="15"/>
      <c r="Q15" s="15"/>
    </row>
    <row r="16" spans="8:17" ht="13.5" customHeight="1" x14ac:dyDescent="0.15">
      <c r="H16" s="15"/>
      <c r="I16" s="15"/>
      <c r="J16" s="15"/>
      <c r="K16" s="15"/>
      <c r="L16" s="15"/>
      <c r="M16" s="15"/>
      <c r="N16" s="15"/>
      <c r="O16" s="15"/>
      <c r="P16" s="15"/>
      <c r="Q16" s="15"/>
    </row>
    <row r="17" spans="8:17" ht="13.5" customHeight="1" x14ac:dyDescent="0.15">
      <c r="H17" s="15"/>
      <c r="I17" s="15"/>
      <c r="J17" s="15"/>
      <c r="K17" s="15"/>
      <c r="L17" s="15"/>
      <c r="M17" s="15"/>
      <c r="N17" s="15"/>
      <c r="O17" s="15"/>
      <c r="P17" s="15"/>
      <c r="Q17" s="15"/>
    </row>
    <row r="18" spans="8:17" ht="13.5" customHeight="1" x14ac:dyDescent="0.15">
      <c r="H18" s="15"/>
      <c r="I18" s="15"/>
      <c r="J18" s="15"/>
      <c r="K18" s="15"/>
      <c r="L18" s="15"/>
      <c r="M18" s="15"/>
      <c r="N18" s="15"/>
      <c r="O18" s="15"/>
      <c r="P18" s="15"/>
      <c r="Q18" s="15"/>
    </row>
    <row r="19" spans="8:17" ht="13.5" customHeight="1" x14ac:dyDescent="0.15">
      <c r="H19" s="15"/>
      <c r="I19" s="15"/>
      <c r="J19" s="15"/>
      <c r="K19" s="15"/>
      <c r="L19" s="15"/>
      <c r="M19" s="15"/>
      <c r="N19" s="15"/>
      <c r="O19" s="15"/>
      <c r="P19" s="15"/>
      <c r="Q19" s="15"/>
    </row>
  </sheetData>
  <mergeCells count="1">
    <mergeCell ref="H12:Q19"/>
  </mergeCells>
  <phoneticPr fontId="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  <pageSetUpPr autoPageBreaks="0"/>
  </sheetPr>
  <dimension ref="A1:H72"/>
  <sheetViews>
    <sheetView showZeros="0" workbookViewId="0">
      <pane ySplit="1" topLeftCell="A11" activePane="bottomLeft" state="frozen"/>
      <selection pane="bottomLeft" activeCell="F43" sqref="F43"/>
    </sheetView>
  </sheetViews>
  <sheetFormatPr defaultColWidth="9" defaultRowHeight="13.5" x14ac:dyDescent="0.15"/>
  <cols>
    <col min="1" max="1" width="9" style="7"/>
    <col min="2" max="2" width="12.125" style="7" customWidth="1"/>
    <col min="3" max="3" width="26.375" style="7" customWidth="1"/>
    <col min="4" max="4" width="27.25" style="7" customWidth="1"/>
    <col min="5" max="5" width="9" style="7"/>
    <col min="6" max="6" width="13" style="7" customWidth="1"/>
    <col min="7" max="7" width="13.75" style="7" customWidth="1"/>
    <col min="8" max="16384" width="9" style="7"/>
  </cols>
  <sheetData>
    <row r="1" spans="1:8" ht="27" x14ac:dyDescent="0.15">
      <c r="A1" s="8"/>
      <c r="B1" s="9" t="s">
        <v>1</v>
      </c>
      <c r="C1" s="9" t="s">
        <v>2</v>
      </c>
      <c r="D1" s="9" t="s">
        <v>3</v>
      </c>
      <c r="E1" s="10" t="s">
        <v>4</v>
      </c>
      <c r="F1" s="10" t="s">
        <v>5</v>
      </c>
      <c r="G1" s="10" t="s">
        <v>6</v>
      </c>
      <c r="H1" s="10"/>
    </row>
    <row r="2" spans="1:8" ht="3" customHeight="1" x14ac:dyDescent="0.15">
      <c r="A2" s="11"/>
      <c r="B2" s="11"/>
      <c r="C2" s="11"/>
      <c r="D2" s="11"/>
      <c r="E2" s="11"/>
      <c r="F2" s="12"/>
      <c r="G2" s="12"/>
    </row>
    <row r="3" spans="1:8" x14ac:dyDescent="0.15">
      <c r="A3" s="7">
        <v>4.24</v>
      </c>
      <c r="B3" s="7" t="s">
        <v>7</v>
      </c>
      <c r="C3" s="7" t="s">
        <v>8</v>
      </c>
      <c r="D3" s="7" t="s">
        <v>9</v>
      </c>
    </row>
    <row r="4" spans="1:8" x14ac:dyDescent="0.15">
      <c r="C4" s="7">
        <v>12.2</v>
      </c>
      <c r="D4" s="7">
        <v>12</v>
      </c>
      <c r="F4" s="7">
        <f>SUM(B4:D4)</f>
        <v>24.2</v>
      </c>
      <c r="G4" s="7">
        <f>SUM(F4:F35)</f>
        <v>2574.5000000000005</v>
      </c>
    </row>
    <row r="5" spans="1:8" x14ac:dyDescent="0.15">
      <c r="A5" s="7">
        <v>4.25</v>
      </c>
      <c r="B5" s="7" t="s">
        <v>10</v>
      </c>
      <c r="C5" s="7" t="s">
        <v>8</v>
      </c>
      <c r="D5" s="13" t="s">
        <v>11</v>
      </c>
      <c r="F5" s="7">
        <f t="shared" ref="F5:F39" si="0">SUM(B5:D5)</f>
        <v>0</v>
      </c>
    </row>
    <row r="6" spans="1:8" x14ac:dyDescent="0.15">
      <c r="B6" s="7">
        <v>3</v>
      </c>
      <c r="C6" s="7">
        <v>10.85</v>
      </c>
      <c r="D6" s="7">
        <v>18</v>
      </c>
      <c r="F6" s="7">
        <f t="shared" si="0"/>
        <v>31.85</v>
      </c>
    </row>
    <row r="7" spans="1:8" x14ac:dyDescent="0.15">
      <c r="A7" s="7">
        <v>4.26</v>
      </c>
      <c r="B7" s="7" t="s">
        <v>10</v>
      </c>
      <c r="C7" s="13" t="s">
        <v>12</v>
      </c>
      <c r="D7" s="7" t="s">
        <v>13</v>
      </c>
      <c r="F7" s="7">
        <f t="shared" si="0"/>
        <v>0</v>
      </c>
    </row>
    <row r="8" spans="1:8" x14ac:dyDescent="0.15">
      <c r="B8" s="7">
        <v>3</v>
      </c>
      <c r="C8" s="7">
        <v>14</v>
      </c>
      <c r="D8" s="7">
        <v>19.7</v>
      </c>
      <c r="F8" s="7">
        <f t="shared" si="0"/>
        <v>36.700000000000003</v>
      </c>
    </row>
    <row r="9" spans="1:8" x14ac:dyDescent="0.15">
      <c r="A9" s="7">
        <v>4.2699999999999996</v>
      </c>
      <c r="B9" s="7" t="s">
        <v>10</v>
      </c>
      <c r="C9" s="7" t="s">
        <v>8</v>
      </c>
      <c r="D9" s="7" t="s">
        <v>14</v>
      </c>
      <c r="F9" s="7">
        <f t="shared" si="0"/>
        <v>0</v>
      </c>
    </row>
    <row r="10" spans="1:8" x14ac:dyDescent="0.15">
      <c r="B10" s="7">
        <v>3</v>
      </c>
      <c r="C10" s="7">
        <v>16.7</v>
      </c>
      <c r="D10" s="7">
        <v>26</v>
      </c>
      <c r="F10" s="7">
        <f t="shared" si="0"/>
        <v>45.7</v>
      </c>
    </row>
    <row r="11" spans="1:8" x14ac:dyDescent="0.15">
      <c r="A11" s="7">
        <v>4.28</v>
      </c>
      <c r="B11" s="7" t="s">
        <v>10</v>
      </c>
      <c r="C11" s="7" t="s">
        <v>8</v>
      </c>
      <c r="F11" s="7">
        <f t="shared" si="0"/>
        <v>0</v>
      </c>
    </row>
    <row r="12" spans="1:8" x14ac:dyDescent="0.15">
      <c r="B12" s="7">
        <v>3</v>
      </c>
      <c r="C12" s="7">
        <v>16.2</v>
      </c>
      <c r="F12" s="7">
        <f t="shared" si="0"/>
        <v>19.2</v>
      </c>
    </row>
    <row r="13" spans="1:8" x14ac:dyDescent="0.15">
      <c r="A13" s="7">
        <v>5.0999999999999996</v>
      </c>
      <c r="B13" s="7" t="s">
        <v>15</v>
      </c>
      <c r="C13" s="7" t="s">
        <v>15</v>
      </c>
      <c r="D13" s="7" t="s">
        <v>15</v>
      </c>
      <c r="F13" s="7">
        <f t="shared" si="0"/>
        <v>0</v>
      </c>
    </row>
    <row r="14" spans="1:8" x14ac:dyDescent="0.15">
      <c r="B14" s="7">
        <v>1000</v>
      </c>
      <c r="F14" s="7">
        <f t="shared" si="0"/>
        <v>1000</v>
      </c>
    </row>
    <row r="15" spans="1:8" x14ac:dyDescent="0.15">
      <c r="A15" s="7">
        <v>5.2</v>
      </c>
      <c r="B15" s="7" t="s">
        <v>10</v>
      </c>
      <c r="C15" s="7" t="s">
        <v>8</v>
      </c>
      <c r="D15" s="7" t="s">
        <v>8</v>
      </c>
      <c r="F15" s="7">
        <f t="shared" si="0"/>
        <v>0</v>
      </c>
    </row>
    <row r="16" spans="1:8" x14ac:dyDescent="0.15">
      <c r="B16" s="7">
        <v>3</v>
      </c>
      <c r="C16" s="7">
        <v>12</v>
      </c>
      <c r="D16" s="7">
        <v>11</v>
      </c>
      <c r="F16" s="7">
        <f t="shared" si="0"/>
        <v>26</v>
      </c>
    </row>
    <row r="17" spans="1:6" x14ac:dyDescent="0.15">
      <c r="A17" s="7">
        <v>5.3</v>
      </c>
      <c r="B17" s="7" t="s">
        <v>10</v>
      </c>
      <c r="C17" s="7" t="s">
        <v>8</v>
      </c>
      <c r="D17" s="7" t="s">
        <v>8</v>
      </c>
      <c r="F17" s="7">
        <f t="shared" si="0"/>
        <v>0</v>
      </c>
    </row>
    <row r="18" spans="1:6" x14ac:dyDescent="0.15">
      <c r="B18" s="7">
        <v>6</v>
      </c>
      <c r="C18" s="7">
        <v>9</v>
      </c>
      <c r="D18" s="7">
        <v>291</v>
      </c>
      <c r="F18" s="7">
        <f t="shared" si="0"/>
        <v>306</v>
      </c>
    </row>
    <row r="19" spans="1:6" x14ac:dyDescent="0.15">
      <c r="A19" s="7">
        <v>5.4</v>
      </c>
      <c r="B19" s="7" t="s">
        <v>10</v>
      </c>
      <c r="C19" s="7" t="s">
        <v>8</v>
      </c>
      <c r="F19" s="7">
        <f t="shared" si="0"/>
        <v>0</v>
      </c>
    </row>
    <row r="20" spans="1:6" x14ac:dyDescent="0.15">
      <c r="B20" s="7">
        <v>3</v>
      </c>
      <c r="C20" s="7">
        <v>21</v>
      </c>
      <c r="D20" s="7">
        <v>95</v>
      </c>
      <c r="F20" s="7">
        <f t="shared" si="0"/>
        <v>119</v>
      </c>
    </row>
    <row r="21" spans="1:6" x14ac:dyDescent="0.15">
      <c r="A21" s="7">
        <v>5.5</v>
      </c>
      <c r="B21" s="7" t="s">
        <v>10</v>
      </c>
      <c r="C21" s="7" t="s">
        <v>8</v>
      </c>
      <c r="F21" s="7">
        <f t="shared" si="0"/>
        <v>0</v>
      </c>
    </row>
    <row r="22" spans="1:6" x14ac:dyDescent="0.15">
      <c r="B22" s="7">
        <v>3</v>
      </c>
      <c r="C22" s="7">
        <v>12.75</v>
      </c>
      <c r="D22" s="7">
        <v>10</v>
      </c>
      <c r="F22" s="7">
        <f t="shared" si="0"/>
        <v>25.75</v>
      </c>
    </row>
    <row r="23" spans="1:6" x14ac:dyDescent="0.15">
      <c r="A23" s="7" t="s">
        <v>16</v>
      </c>
      <c r="F23" s="7">
        <f t="shared" si="0"/>
        <v>0</v>
      </c>
    </row>
    <row r="24" spans="1:6" x14ac:dyDescent="0.15">
      <c r="D24" s="7">
        <v>300</v>
      </c>
      <c r="F24" s="7">
        <f t="shared" si="0"/>
        <v>300</v>
      </c>
    </row>
    <row r="25" spans="1:6" x14ac:dyDescent="0.15">
      <c r="A25" s="7">
        <v>5.9</v>
      </c>
      <c r="B25" s="7" t="s">
        <v>10</v>
      </c>
      <c r="C25" s="7" t="s">
        <v>8</v>
      </c>
      <c r="D25" s="7" t="s">
        <v>8</v>
      </c>
      <c r="F25" s="7">
        <f t="shared" si="0"/>
        <v>0</v>
      </c>
    </row>
    <row r="26" spans="1:6" x14ac:dyDescent="0.15">
      <c r="B26" s="7">
        <v>3</v>
      </c>
      <c r="C26" s="7">
        <v>9</v>
      </c>
      <c r="D26" s="7">
        <v>18</v>
      </c>
      <c r="F26" s="7">
        <f t="shared" si="0"/>
        <v>30</v>
      </c>
    </row>
    <row r="27" spans="1:6" x14ac:dyDescent="0.15">
      <c r="A27" s="7" t="s">
        <v>17</v>
      </c>
      <c r="F27" s="7">
        <f t="shared" si="0"/>
        <v>0</v>
      </c>
    </row>
    <row r="28" spans="1:6" x14ac:dyDescent="0.15">
      <c r="D28" s="7">
        <v>200</v>
      </c>
      <c r="F28" s="7">
        <f t="shared" si="0"/>
        <v>200</v>
      </c>
    </row>
    <row r="29" spans="1:6" x14ac:dyDescent="0.15">
      <c r="A29" s="7">
        <v>5.16</v>
      </c>
      <c r="B29" s="7" t="s">
        <v>18</v>
      </c>
      <c r="C29" s="7" t="s">
        <v>8</v>
      </c>
      <c r="D29" s="7" t="s">
        <v>8</v>
      </c>
      <c r="F29" s="7">
        <f t="shared" si="0"/>
        <v>0</v>
      </c>
    </row>
    <row r="30" spans="1:6" x14ac:dyDescent="0.15">
      <c r="B30" s="7">
        <v>10</v>
      </c>
      <c r="C30" s="7">
        <v>10.9</v>
      </c>
      <c r="D30" s="7">
        <v>10</v>
      </c>
      <c r="F30" s="7">
        <f t="shared" si="0"/>
        <v>30.9</v>
      </c>
    </row>
    <row r="31" spans="1:6" x14ac:dyDescent="0.15">
      <c r="A31" s="7">
        <v>5.17</v>
      </c>
      <c r="B31" s="7" t="s">
        <v>10</v>
      </c>
      <c r="C31" s="7" t="s">
        <v>8</v>
      </c>
      <c r="D31" s="7" t="s">
        <v>8</v>
      </c>
      <c r="F31" s="7">
        <f t="shared" si="0"/>
        <v>0</v>
      </c>
    </row>
    <row r="32" spans="1:6" x14ac:dyDescent="0.15">
      <c r="B32" s="7">
        <v>3</v>
      </c>
      <c r="C32" s="7">
        <v>10.9</v>
      </c>
      <c r="D32" s="7">
        <v>19.5</v>
      </c>
      <c r="F32" s="7">
        <f t="shared" si="0"/>
        <v>33.4</v>
      </c>
    </row>
    <row r="33" spans="1:6" x14ac:dyDescent="0.15">
      <c r="A33" s="7">
        <v>5.18</v>
      </c>
      <c r="B33" s="7" t="s">
        <v>10</v>
      </c>
      <c r="C33" s="7" t="s">
        <v>8</v>
      </c>
      <c r="D33" s="7" t="s">
        <v>19</v>
      </c>
      <c r="F33" s="7">
        <f t="shared" si="0"/>
        <v>0</v>
      </c>
    </row>
    <row r="34" spans="1:6" x14ac:dyDescent="0.15">
      <c r="B34" s="7">
        <v>3</v>
      </c>
      <c r="C34" s="7">
        <v>16</v>
      </c>
      <c r="D34" s="7">
        <v>326.8</v>
      </c>
      <c r="F34" s="7">
        <f t="shared" si="0"/>
        <v>345.8</v>
      </c>
    </row>
    <row r="35" spans="1:6" x14ac:dyDescent="0.15">
      <c r="A35" s="7">
        <v>5.19</v>
      </c>
      <c r="B35" s="14" t="s">
        <v>20</v>
      </c>
      <c r="C35" s="7" t="s">
        <v>8</v>
      </c>
      <c r="F35" s="7">
        <f t="shared" si="0"/>
        <v>0</v>
      </c>
    </row>
    <row r="36" spans="1:6" x14ac:dyDescent="0.15">
      <c r="B36" s="7">
        <v>24</v>
      </c>
      <c r="C36" s="7">
        <v>16</v>
      </c>
      <c r="F36" s="7">
        <f t="shared" si="0"/>
        <v>40</v>
      </c>
    </row>
    <row r="37" spans="1:6" x14ac:dyDescent="0.15">
      <c r="A37" s="7" t="s">
        <v>21</v>
      </c>
      <c r="B37" s="7" t="s">
        <v>22</v>
      </c>
      <c r="F37" s="7">
        <f t="shared" si="0"/>
        <v>0</v>
      </c>
    </row>
    <row r="38" spans="1:6" x14ac:dyDescent="0.15">
      <c r="B38" s="7">
        <v>80</v>
      </c>
      <c r="F38" s="7">
        <f t="shared" si="0"/>
        <v>80</v>
      </c>
    </row>
    <row r="39" spans="1:6" x14ac:dyDescent="0.15">
      <c r="F39" s="7">
        <f t="shared" si="0"/>
        <v>0</v>
      </c>
    </row>
    <row r="40" spans="1:6" x14ac:dyDescent="0.15">
      <c r="F40" s="7">
        <f t="shared" ref="F40:F45" si="1">SUM(B40:D40)</f>
        <v>0</v>
      </c>
    </row>
    <row r="41" spans="1:6" x14ac:dyDescent="0.15">
      <c r="F41" s="7">
        <f t="shared" si="1"/>
        <v>0</v>
      </c>
    </row>
    <row r="42" spans="1:6" x14ac:dyDescent="0.15">
      <c r="F42" s="7">
        <f t="shared" si="1"/>
        <v>0</v>
      </c>
    </row>
    <row r="43" spans="1:6" x14ac:dyDescent="0.15">
      <c r="F43" s="7">
        <f t="shared" si="1"/>
        <v>0</v>
      </c>
    </row>
    <row r="44" spans="1:6" x14ac:dyDescent="0.15">
      <c r="F44" s="7">
        <f t="shared" si="1"/>
        <v>0</v>
      </c>
    </row>
    <row r="45" spans="1:6" x14ac:dyDescent="0.15">
      <c r="F45" s="7">
        <f t="shared" si="1"/>
        <v>0</v>
      </c>
    </row>
    <row r="67" spans="1:1" x14ac:dyDescent="0.15">
      <c r="A67" s="7">
        <v>1</v>
      </c>
    </row>
    <row r="72" spans="1:1" x14ac:dyDescent="0.15">
      <c r="A72" s="7">
        <v>1</v>
      </c>
    </row>
  </sheetData>
  <phoneticPr fontId="5" type="noConversion"/>
  <conditionalFormatting sqref="A3:F50">
    <cfRule type="expression" dxfId="0" priority="28">
      <formula>$F3&lt;&gt;0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26"/>
  <sheetViews>
    <sheetView showZeros="0" workbookViewId="0">
      <selection activeCell="E36" sqref="E36"/>
    </sheetView>
  </sheetViews>
  <sheetFormatPr defaultColWidth="9" defaultRowHeight="13.5" x14ac:dyDescent="0.15"/>
  <cols>
    <col min="1" max="1" width="9" style="5"/>
    <col min="2" max="2" width="16.25" style="5" customWidth="1"/>
    <col min="3" max="3" width="19.375" style="5" customWidth="1"/>
    <col min="4" max="4" width="20.75" style="5" customWidth="1"/>
    <col min="5" max="5" width="12.625" style="6" customWidth="1"/>
  </cols>
  <sheetData>
    <row r="1" spans="1:5" ht="27" x14ac:dyDescent="0.15">
      <c r="A1" s="1" t="s">
        <v>23</v>
      </c>
      <c r="B1" s="2" t="s">
        <v>24</v>
      </c>
      <c r="C1" s="2" t="s">
        <v>25</v>
      </c>
      <c r="D1" s="2" t="s">
        <v>26</v>
      </c>
      <c r="E1" s="3" t="s">
        <v>27</v>
      </c>
    </row>
    <row r="2" spans="1:5" x14ac:dyDescent="0.15">
      <c r="A2" s="5">
        <v>4.26</v>
      </c>
      <c r="B2" s="5">
        <v>31</v>
      </c>
      <c r="C2" s="5">
        <v>10</v>
      </c>
      <c r="E2" s="6">
        <f>B2/915</f>
        <v>3.3879781420765025E-2</v>
      </c>
    </row>
    <row r="3" spans="1:5" x14ac:dyDescent="0.15">
      <c r="A3" s="5">
        <v>4.28</v>
      </c>
      <c r="B3" s="5">
        <v>60</v>
      </c>
      <c r="C3" s="5">
        <v>30</v>
      </c>
      <c r="D3" s="5">
        <v>30</v>
      </c>
      <c r="E3" s="6">
        <f>B3/915</f>
        <v>6.5573770491803282E-2</v>
      </c>
    </row>
    <row r="4" spans="1:5" x14ac:dyDescent="0.15">
      <c r="A4" s="5">
        <v>5.2</v>
      </c>
      <c r="B4" s="5">
        <v>90</v>
      </c>
      <c r="C4" s="5">
        <v>30</v>
      </c>
      <c r="D4" s="5">
        <v>30</v>
      </c>
      <c r="E4" s="6">
        <f>B4/915</f>
        <v>9.8360655737704916E-2</v>
      </c>
    </row>
    <row r="5" spans="1:5" x14ac:dyDescent="0.15">
      <c r="A5" s="5">
        <v>5.19</v>
      </c>
      <c r="B5" s="5">
        <v>901</v>
      </c>
      <c r="E5" s="6">
        <f t="shared" ref="E5:E10" si="0">B5/915</f>
        <v>0.98469945355191257</v>
      </c>
    </row>
    <row r="6" spans="1:5" x14ac:dyDescent="0.15">
      <c r="E6" s="6">
        <f t="shared" si="0"/>
        <v>0</v>
      </c>
    </row>
    <row r="7" spans="1:5" x14ac:dyDescent="0.15">
      <c r="E7" s="6">
        <f t="shared" si="0"/>
        <v>0</v>
      </c>
    </row>
    <row r="8" spans="1:5" x14ac:dyDescent="0.15">
      <c r="E8" s="6">
        <f t="shared" si="0"/>
        <v>0</v>
      </c>
    </row>
    <row r="9" spans="1:5" x14ac:dyDescent="0.15">
      <c r="E9" s="6">
        <f t="shared" si="0"/>
        <v>0</v>
      </c>
    </row>
    <row r="10" spans="1:5" x14ac:dyDescent="0.15">
      <c r="E10" s="6">
        <f t="shared" si="0"/>
        <v>0</v>
      </c>
    </row>
    <row r="11" spans="1:5" x14ac:dyDescent="0.15">
      <c r="E11" s="6">
        <f t="shared" ref="E11:E26" si="1">B11/915</f>
        <v>0</v>
      </c>
    </row>
    <row r="12" spans="1:5" x14ac:dyDescent="0.15">
      <c r="E12" s="6">
        <f t="shared" si="1"/>
        <v>0</v>
      </c>
    </row>
    <row r="13" spans="1:5" x14ac:dyDescent="0.15">
      <c r="E13" s="6">
        <f t="shared" si="1"/>
        <v>0</v>
      </c>
    </row>
    <row r="14" spans="1:5" x14ac:dyDescent="0.15">
      <c r="E14" s="6">
        <f t="shared" si="1"/>
        <v>0</v>
      </c>
    </row>
    <row r="15" spans="1:5" x14ac:dyDescent="0.15">
      <c r="E15" s="6">
        <f t="shared" si="1"/>
        <v>0</v>
      </c>
    </row>
    <row r="16" spans="1:5" x14ac:dyDescent="0.15">
      <c r="E16" s="6">
        <f t="shared" si="1"/>
        <v>0</v>
      </c>
    </row>
    <row r="17" spans="5:5" x14ac:dyDescent="0.15">
      <c r="E17" s="6">
        <f t="shared" si="1"/>
        <v>0</v>
      </c>
    </row>
    <row r="18" spans="5:5" x14ac:dyDescent="0.15">
      <c r="E18" s="6">
        <f t="shared" si="1"/>
        <v>0</v>
      </c>
    </row>
    <row r="19" spans="5:5" x14ac:dyDescent="0.15">
      <c r="E19" s="6">
        <f t="shared" si="1"/>
        <v>0</v>
      </c>
    </row>
    <row r="20" spans="5:5" x14ac:dyDescent="0.15">
      <c r="E20" s="6">
        <f t="shared" si="1"/>
        <v>0</v>
      </c>
    </row>
    <row r="21" spans="5:5" x14ac:dyDescent="0.15">
      <c r="E21" s="6">
        <f t="shared" si="1"/>
        <v>0</v>
      </c>
    </row>
    <row r="22" spans="5:5" x14ac:dyDescent="0.15">
      <c r="E22" s="6">
        <f t="shared" si="1"/>
        <v>0</v>
      </c>
    </row>
    <row r="23" spans="5:5" x14ac:dyDescent="0.15">
      <c r="E23" s="6">
        <f t="shared" si="1"/>
        <v>0</v>
      </c>
    </row>
    <row r="24" spans="5:5" x14ac:dyDescent="0.15">
      <c r="E24" s="6">
        <f t="shared" si="1"/>
        <v>0</v>
      </c>
    </row>
    <row r="25" spans="5:5" x14ac:dyDescent="0.15">
      <c r="E25" s="6">
        <f t="shared" si="1"/>
        <v>0</v>
      </c>
    </row>
    <row r="26" spans="5:5" x14ac:dyDescent="0.15">
      <c r="E26" s="6">
        <f t="shared" si="1"/>
        <v>0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E4"/>
  <sheetViews>
    <sheetView workbookViewId="0">
      <selection activeCell="E12" sqref="E12"/>
    </sheetView>
  </sheetViews>
  <sheetFormatPr defaultColWidth="9" defaultRowHeight="13.5" x14ac:dyDescent="0.15"/>
  <cols>
    <col min="1" max="1" width="9" style="5" customWidth="1"/>
    <col min="2" max="2" width="19.25" style="5" customWidth="1"/>
    <col min="3" max="3" width="16.25" style="5" customWidth="1"/>
    <col min="4" max="4" width="15" style="5" customWidth="1"/>
    <col min="5" max="5" width="11.375" style="5" customWidth="1"/>
    <col min="6" max="16384" width="9" style="5"/>
  </cols>
  <sheetData>
    <row r="1" spans="1:5" ht="27" x14ac:dyDescent="0.15">
      <c r="A1" s="1" t="s">
        <v>23</v>
      </c>
      <c r="B1" s="2" t="s">
        <v>28</v>
      </c>
      <c r="C1" s="2" t="s">
        <v>29</v>
      </c>
      <c r="D1" s="2" t="s">
        <v>30</v>
      </c>
      <c r="E1" s="3" t="s">
        <v>31</v>
      </c>
    </row>
    <row r="2" spans="1:5" x14ac:dyDescent="0.15">
      <c r="A2" s="5">
        <v>4.26</v>
      </c>
      <c r="B2" s="5">
        <v>531</v>
      </c>
    </row>
    <row r="3" spans="1:5" x14ac:dyDescent="0.15">
      <c r="A3" s="5">
        <v>4.2699999999999996</v>
      </c>
      <c r="B3" s="5">
        <v>280</v>
      </c>
    </row>
    <row r="4" spans="1:5" x14ac:dyDescent="0.15">
      <c r="A4" s="5">
        <v>5.19</v>
      </c>
      <c r="B4" s="5">
        <v>275</v>
      </c>
    </row>
  </sheetData>
  <phoneticPr fontId="5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6795556505021"/>
  </sheetPr>
  <dimension ref="A1:E2"/>
  <sheetViews>
    <sheetView workbookViewId="0">
      <selection activeCell="D10" sqref="D10"/>
    </sheetView>
  </sheetViews>
  <sheetFormatPr defaultColWidth="9" defaultRowHeight="13.5" x14ac:dyDescent="0.15"/>
  <cols>
    <col min="2" max="2" width="19.5" customWidth="1"/>
    <col min="3" max="3" width="21.75" customWidth="1"/>
    <col min="4" max="4" width="22.5" customWidth="1"/>
    <col min="5" max="5" width="11.125" customWidth="1"/>
  </cols>
  <sheetData>
    <row r="1" spans="1:5" ht="27" x14ac:dyDescent="0.15">
      <c r="A1" s="1" t="s">
        <v>23</v>
      </c>
      <c r="B1" s="2" t="s">
        <v>24</v>
      </c>
      <c r="C1" s="2" t="s">
        <v>25</v>
      </c>
      <c r="D1" s="2" t="s">
        <v>26</v>
      </c>
      <c r="E1" s="3" t="s">
        <v>27</v>
      </c>
    </row>
    <row r="2" spans="1:5" x14ac:dyDescent="0.15">
      <c r="A2" s="5">
        <v>4.26</v>
      </c>
      <c r="B2" s="5"/>
      <c r="C2" s="5"/>
      <c r="D2" s="5"/>
      <c r="E2" s="5"/>
    </row>
  </sheetData>
  <phoneticPr fontId="5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2"/>
  <sheetViews>
    <sheetView workbookViewId="0">
      <selection activeCell="C1" sqref="A1:C1"/>
    </sheetView>
  </sheetViews>
  <sheetFormatPr defaultColWidth="9" defaultRowHeight="13.5" x14ac:dyDescent="0.15"/>
  <cols>
    <col min="2" max="2" width="16.125" customWidth="1"/>
    <col min="3" max="3" width="19.125" customWidth="1"/>
    <col min="4" max="4" width="25.875" customWidth="1"/>
  </cols>
  <sheetData>
    <row r="1" spans="1:5" ht="27" x14ac:dyDescent="0.15">
      <c r="A1" s="1" t="s">
        <v>23</v>
      </c>
      <c r="B1" s="2" t="s">
        <v>32</v>
      </c>
      <c r="C1" s="4" t="s">
        <v>33</v>
      </c>
    </row>
    <row r="2" spans="1:5" x14ac:dyDescent="0.15">
      <c r="A2" s="5">
        <v>5.19</v>
      </c>
      <c r="B2" s="5" t="s">
        <v>34</v>
      </c>
      <c r="C2" s="5" t="s">
        <v>35</v>
      </c>
      <c r="D2" s="5"/>
      <c r="E2" s="5"/>
    </row>
  </sheetData>
  <phoneticPr fontId="5" type="noConversion"/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E33"/>
  <sheetViews>
    <sheetView showZeros="0" workbookViewId="0">
      <selection activeCell="E1" sqref="A1:E1"/>
    </sheetView>
  </sheetViews>
  <sheetFormatPr defaultColWidth="9" defaultRowHeight="13.5" x14ac:dyDescent="0.15"/>
  <cols>
    <col min="2" max="2" width="12" customWidth="1"/>
    <col min="3" max="3" width="12.25" customWidth="1"/>
    <col min="4" max="4" width="14.375" customWidth="1"/>
    <col min="5" max="5" width="19" style="16" customWidth="1"/>
  </cols>
  <sheetData>
    <row r="1" spans="1:5" ht="27.75" thickBot="1" x14ac:dyDescent="0.2">
      <c r="A1" s="1" t="s">
        <v>23</v>
      </c>
      <c r="B1" s="2" t="s">
        <v>36</v>
      </c>
      <c r="C1" s="2" t="s">
        <v>37</v>
      </c>
      <c r="D1" s="2" t="s">
        <v>38</v>
      </c>
      <c r="E1" s="3" t="s">
        <v>27</v>
      </c>
    </row>
    <row r="2" spans="1:5" x14ac:dyDescent="0.15">
      <c r="A2">
        <v>5.22</v>
      </c>
      <c r="E2" s="16">
        <f>(B2+C2+D2)/300</f>
        <v>0</v>
      </c>
    </row>
    <row r="3" spans="1:5" x14ac:dyDescent="0.15">
      <c r="E3" s="16">
        <f t="shared" ref="E3" si="0">(B3+C3+D3)/300</f>
        <v>0</v>
      </c>
    </row>
    <row r="4" spans="1:5" x14ac:dyDescent="0.15">
      <c r="E4" s="16">
        <f>(B4+C4+D4)/300</f>
        <v>0</v>
      </c>
    </row>
    <row r="5" spans="1:5" x14ac:dyDescent="0.15">
      <c r="E5" s="16">
        <f>(B5+C5+D5)/300</f>
        <v>0</v>
      </c>
    </row>
    <row r="6" spans="1:5" x14ac:dyDescent="0.15">
      <c r="E6" s="16">
        <f>(B6+C6+D6)/300</f>
        <v>0</v>
      </c>
    </row>
    <row r="7" spans="1:5" x14ac:dyDescent="0.15">
      <c r="E7" s="16">
        <f>(B7+C7+D7)/300</f>
        <v>0</v>
      </c>
    </row>
    <row r="8" spans="1:5" x14ac:dyDescent="0.15">
      <c r="E8" s="16">
        <f>(B8+C8+D8)/300</f>
        <v>0</v>
      </c>
    </row>
    <row r="9" spans="1:5" x14ac:dyDescent="0.15">
      <c r="E9" s="16">
        <f>(B9+C9+D9)/300</f>
        <v>0</v>
      </c>
    </row>
    <row r="10" spans="1:5" x14ac:dyDescent="0.15">
      <c r="E10" s="16">
        <f>(B10+C10+D10)/300</f>
        <v>0</v>
      </c>
    </row>
    <row r="11" spans="1:5" x14ac:dyDescent="0.15">
      <c r="E11" s="16">
        <f>(B11+C11+D11)/300</f>
        <v>0</v>
      </c>
    </row>
    <row r="12" spans="1:5" x14ac:dyDescent="0.15">
      <c r="E12" s="16">
        <f>(B12+C12+D12)/300</f>
        <v>0</v>
      </c>
    </row>
    <row r="13" spans="1:5" x14ac:dyDescent="0.15">
      <c r="E13" s="16">
        <f>(B13+C13+D13)/300</f>
        <v>0</v>
      </c>
    </row>
    <row r="14" spans="1:5" x14ac:dyDescent="0.15">
      <c r="E14" s="16">
        <f>(B14+C14+D14)/300</f>
        <v>0</v>
      </c>
    </row>
    <row r="15" spans="1:5" x14ac:dyDescent="0.15">
      <c r="E15" s="16">
        <f>(B15+C15+D15)/300</f>
        <v>0</v>
      </c>
    </row>
    <row r="16" spans="1:5" x14ac:dyDescent="0.15">
      <c r="E16" s="16">
        <f>(B16+C16+D16)/300</f>
        <v>0</v>
      </c>
    </row>
    <row r="17" spans="5:5" x14ac:dyDescent="0.15">
      <c r="E17" s="16">
        <f>(B17+C17+D17)/300</f>
        <v>0</v>
      </c>
    </row>
    <row r="18" spans="5:5" x14ac:dyDescent="0.15">
      <c r="E18" s="16">
        <f>(B18+C18+D18)/300</f>
        <v>0</v>
      </c>
    </row>
    <row r="19" spans="5:5" x14ac:dyDescent="0.15">
      <c r="E19" s="16">
        <f>(B19+C19+D19)/300</f>
        <v>0</v>
      </c>
    </row>
    <row r="20" spans="5:5" x14ac:dyDescent="0.15">
      <c r="E20" s="16">
        <f>(B20+C20+D20)/300</f>
        <v>0</v>
      </c>
    </row>
    <row r="21" spans="5:5" x14ac:dyDescent="0.15">
      <c r="E21" s="16">
        <f>(B21+C21+D21)/300</f>
        <v>0</v>
      </c>
    </row>
    <row r="22" spans="5:5" x14ac:dyDescent="0.15">
      <c r="E22" s="16">
        <f>(B22+C22+D22)/300</f>
        <v>0</v>
      </c>
    </row>
    <row r="23" spans="5:5" x14ac:dyDescent="0.15">
      <c r="E23" s="16">
        <f>(B23+C23+D23)/300</f>
        <v>0</v>
      </c>
    </row>
    <row r="24" spans="5:5" x14ac:dyDescent="0.15">
      <c r="E24" s="16">
        <f>(B24+C24+D24)/300</f>
        <v>0</v>
      </c>
    </row>
    <row r="25" spans="5:5" x14ac:dyDescent="0.15">
      <c r="E25" s="16">
        <f>(B25+C25+D25)/300</f>
        <v>0</v>
      </c>
    </row>
    <row r="26" spans="5:5" x14ac:dyDescent="0.15">
      <c r="E26" s="16">
        <f>(B26+C26+D26)/300</f>
        <v>0</v>
      </c>
    </row>
    <row r="27" spans="5:5" x14ac:dyDescent="0.15">
      <c r="E27" s="16">
        <f>(B27+C27+D27)/300</f>
        <v>0</v>
      </c>
    </row>
    <row r="28" spans="5:5" x14ac:dyDescent="0.15">
      <c r="E28" s="16">
        <f>(B28+C28+D28)/300</f>
        <v>0</v>
      </c>
    </row>
    <row r="29" spans="5:5" x14ac:dyDescent="0.15">
      <c r="E29" s="16">
        <f>(B29+C29+D29)/300</f>
        <v>0</v>
      </c>
    </row>
    <row r="30" spans="5:5" x14ac:dyDescent="0.15">
      <c r="E30" s="16">
        <f>(B30+C30+D30)/300</f>
        <v>0</v>
      </c>
    </row>
    <row r="31" spans="5:5" x14ac:dyDescent="0.15">
      <c r="E31" s="16">
        <f>(B31+C31+D31)/300</f>
        <v>0</v>
      </c>
    </row>
    <row r="32" spans="5:5" x14ac:dyDescent="0.15">
      <c r="E32" s="16">
        <f>(B32+C32+D32)/300</f>
        <v>0</v>
      </c>
    </row>
    <row r="33" spans="5:5" x14ac:dyDescent="0.15">
      <c r="E33" s="16">
        <f>(B33+C33+D33)/300</f>
        <v>0</v>
      </c>
    </row>
  </sheetData>
  <phoneticPr fontId="5" type="noConversion"/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C16" sqref="C16"/>
    </sheetView>
  </sheetViews>
  <sheetFormatPr defaultRowHeight="13.5" x14ac:dyDescent="0.15"/>
  <cols>
    <col min="1" max="1" width="9.625" customWidth="1"/>
    <col min="2" max="2" width="12.125" customWidth="1"/>
    <col min="3" max="3" width="11.875" customWidth="1"/>
    <col min="4" max="4" width="12.375" customWidth="1"/>
  </cols>
  <sheetData>
    <row r="1" spans="1:3" ht="27.75" thickBot="1" x14ac:dyDescent="0.2">
      <c r="A1" s="1" t="s">
        <v>39</v>
      </c>
      <c r="B1" s="2" t="s">
        <v>43</v>
      </c>
      <c r="C1" s="2" t="s">
        <v>44</v>
      </c>
    </row>
    <row r="2" spans="1:3" x14ac:dyDescent="0.15">
      <c r="A2" s="17" t="s">
        <v>40</v>
      </c>
    </row>
    <row r="3" spans="1:3" x14ac:dyDescent="0.15">
      <c r="A3" s="17" t="s">
        <v>41</v>
      </c>
      <c r="B3" s="17" t="s">
        <v>42</v>
      </c>
      <c r="C3">
        <v>250</v>
      </c>
    </row>
    <row r="4" spans="1:3" x14ac:dyDescent="0.15">
      <c r="B4" s="17" t="s">
        <v>50</v>
      </c>
    </row>
    <row r="7" spans="1:3" x14ac:dyDescent="0.15">
      <c r="A7" s="17" t="s">
        <v>45</v>
      </c>
      <c r="B7" s="17" t="s">
        <v>46</v>
      </c>
      <c r="C7">
        <v>64</v>
      </c>
    </row>
    <row r="8" spans="1:3" x14ac:dyDescent="0.15">
      <c r="B8" s="17" t="s">
        <v>47</v>
      </c>
    </row>
    <row r="9" spans="1:3" x14ac:dyDescent="0.15">
      <c r="B9" s="17" t="s">
        <v>48</v>
      </c>
    </row>
    <row r="10" spans="1:3" x14ac:dyDescent="0.15">
      <c r="B10" s="17" t="s">
        <v>49</v>
      </c>
      <c r="C10">
        <v>64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First Page</vt:lpstr>
      <vt:lpstr>Diets</vt:lpstr>
      <vt:lpstr>Code all</vt:lpstr>
      <vt:lpstr>New words</vt:lpstr>
      <vt:lpstr>Python</vt:lpstr>
      <vt:lpstr>My weight</vt:lpstr>
      <vt:lpstr>Eng</vt:lpstr>
      <vt:lpstr>Exercise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sangfor</cp:lastModifiedBy>
  <dcterms:created xsi:type="dcterms:W3CDTF">2017-04-24T00:59:00Z</dcterms:created>
  <dcterms:modified xsi:type="dcterms:W3CDTF">2017-05-22T02:07:58Z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