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"/>
    </mc:Choice>
  </mc:AlternateContent>
  <bookViews>
    <workbookView xWindow="0" yWindow="0" windowWidth="28080" windowHeight="13050" activeTab="6"/>
  </bookViews>
  <sheets>
    <sheet name="First Page" sheetId="1" r:id="rId1"/>
    <sheet name="Diets" sheetId="2" r:id="rId2"/>
    <sheet name="New words" sheetId="4" r:id="rId3"/>
    <sheet name="Python" sheetId="5" r:id="rId4"/>
    <sheet name="My weight" sheetId="6" r:id="rId5"/>
    <sheet name="Eng" sheetId="7" r:id="rId6"/>
    <sheet name="Exercise" sheetId="8" r:id="rId7"/>
    <sheet name="Bood&amp;Code" sheetId="3" r:id="rId8"/>
  </sheets>
  <calcPr calcId="152511" concurrentCalc="0"/>
</workbook>
</file>

<file path=xl/calcChain.xml><?xml version="1.0" encoding="utf-8"?>
<calcChain xmlns="http://schemas.openxmlformats.org/spreadsheetml/2006/main">
  <c r="N12" i="8" l="1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L8" i="3"/>
  <c r="L6" i="3"/>
  <c r="N30" i="8"/>
  <c r="N31" i="8"/>
  <c r="N32" i="8"/>
  <c r="N33" i="8"/>
  <c r="N34" i="8"/>
  <c r="N35" i="8"/>
  <c r="N36" i="8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6" i="3"/>
  <c r="F5" i="3"/>
  <c r="F4" i="3"/>
  <c r="F3" i="3"/>
  <c r="F2" i="3"/>
  <c r="N11" i="8"/>
  <c r="N10" i="8"/>
  <c r="N9" i="8"/>
  <c r="N8" i="8"/>
  <c r="N7" i="8"/>
  <c r="N6" i="8"/>
  <c r="N5" i="8"/>
  <c r="N4" i="8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G4" i="2"/>
</calcChain>
</file>

<file path=xl/sharedStrings.xml><?xml version="1.0" encoding="utf-8"?>
<sst xmlns="http://schemas.openxmlformats.org/spreadsheetml/2006/main" count="127" uniqueCount="74">
  <si>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</si>
  <si>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</si>
  <si>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</si>
  <si>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</si>
  <si>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</si>
  <si>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</si>
  <si>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</si>
  <si>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t>home</t>
  </si>
  <si>
    <t>take-out</t>
  </si>
  <si>
    <t>fruits and milk</t>
  </si>
  <si>
    <t>cake</t>
  </si>
  <si>
    <r>
      <rPr>
        <sz val="11"/>
        <color theme="1"/>
        <rFont val="宋体"/>
        <family val="3"/>
        <charset val="134"/>
      </rPr>
      <t>f</t>
    </r>
    <r>
      <rPr>
        <sz val="11"/>
        <color theme="1"/>
        <rFont val="宋体"/>
        <family val="3"/>
        <charset val="134"/>
      </rPr>
      <t>ast food</t>
    </r>
  </si>
  <si>
    <r>
      <rPr>
        <sz val="11"/>
        <color theme="1"/>
        <rFont val="宋体"/>
        <family val="3"/>
        <charset val="134"/>
      </rPr>
      <t>take-out</t>
    </r>
    <r>
      <rPr>
        <sz val="11"/>
        <color theme="1"/>
        <rFont val="宋体"/>
        <family val="3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</si>
  <si>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</si>
  <si>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</si>
  <si>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</si>
  <si>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</si>
  <si>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</si>
  <si>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</si>
  <si>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</si>
  <si>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</si>
  <si>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</si>
  <si>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</si>
  <si>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</si>
  <si>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</si>
  <si>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</si>
  <si>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</si>
  <si>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</si>
  <si>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</si>
  <si>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</si>
  <si>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</si>
  <si>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</si>
  <si>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>My weight
（我的体重）</t>
  </si>
  <si>
    <t>Things list
(待办事项)</t>
  </si>
  <si>
    <t>少吃，减肥</t>
  </si>
  <si>
    <t>listening
（听力时长）</t>
  </si>
  <si>
    <t>reading
(阅读时长）</t>
  </si>
  <si>
    <t>writing
（写作时长）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</si>
  <si>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</si>
  <si>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</si>
  <si>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</si>
  <si>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</si>
  <si>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</si>
  <si>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</si>
  <si>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</si>
  <si>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</si>
  <si>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</si>
  <si>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5LB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</si>
  <si>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0LB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</si>
  <si>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5LB</t>
    </r>
  </si>
  <si>
    <t>30LB</t>
  </si>
  <si>
    <t>挥拳</t>
  </si>
  <si>
    <t>20LB</t>
  </si>
  <si>
    <t>平板撑</t>
  </si>
  <si>
    <t>30s</t>
  </si>
  <si>
    <t>squat and rise</t>
  </si>
  <si>
    <t>平举哑铃</t>
  </si>
  <si>
    <t>biking</t>
  </si>
  <si>
    <t>120min</t>
  </si>
  <si>
    <r>
      <t>C</t>
    </r>
    <r>
      <rPr>
        <sz val="11"/>
        <color theme="1"/>
        <rFont val="宋体"/>
        <family val="3"/>
        <charset val="134"/>
        <scheme val="minor"/>
      </rPr>
      <t>ode all</t>
    </r>
    <phoneticPr fontId="5" type="noConversion"/>
  </si>
  <si>
    <r>
      <t>L</t>
    </r>
    <r>
      <rPr>
        <sz val="11"/>
        <color theme="1"/>
        <rFont val="宋体"/>
        <family val="3"/>
        <charset val="134"/>
        <scheme val="minor"/>
      </rPr>
      <t>R</t>
    </r>
    <phoneticPr fontId="5" type="noConversion"/>
  </si>
  <si>
    <r>
      <t>take-out</t>
    </r>
    <r>
      <rPr>
        <sz val="11"/>
        <color theme="1"/>
        <rFont val="宋体"/>
        <family val="3"/>
        <charset val="134"/>
        <scheme val="minor"/>
      </rPr>
      <t>+member card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</si>
  <si>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0LB</t>
    </r>
    <phoneticPr fontId="5" type="noConversion"/>
  </si>
  <si>
    <t>屈身收腹</t>
    <phoneticPr fontId="5" type="noConversion"/>
  </si>
  <si>
    <t>leg pressing（min）</t>
    <phoneticPr fontId="5" type="noConversion"/>
  </si>
  <si>
    <t>脚踏板（min）</t>
    <phoneticPr fontId="5" type="noConversion"/>
  </si>
  <si>
    <t>speaking
（说读时长）</t>
    <phoneticPr fontId="5" type="noConversion"/>
  </si>
  <si>
    <r>
      <t>n</t>
    </r>
    <r>
      <rPr>
        <sz val="11"/>
        <color theme="1"/>
        <rFont val="宋体"/>
        <family val="3"/>
        <charset val="134"/>
        <scheme val="minor"/>
      </rPr>
      <t>oodle+egg tart</t>
    </r>
    <phoneticPr fontId="5" type="noConversion"/>
  </si>
  <si>
    <t>pancake+milk</t>
    <phoneticPr fontId="5" type="noConversion"/>
  </si>
  <si>
    <t>Java Vedio</t>
    <phoneticPr fontId="5" type="noConversion"/>
  </si>
  <si>
    <t>Study time
（学习时长）</t>
    <phoneticPr fontId="5" type="noConversion"/>
  </si>
  <si>
    <t>Today expect
(今日预期学习时长）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</si>
  <si>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5LB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</si>
  <si>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0LB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</si>
</sst>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48"/>
      <color theme="3" tint="0.39988402966399123"/>
      <name val="Edwardian Script ITC"/>
      <family val="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10" fontId="1" fillId="2" borderId="3" xfId="1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>
      <alignment vertical="center"/>
    </xf>
    <xf numFmtId="0" fontId="1" fillId="2" borderId="3" xfId="1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1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2" borderId="0" xfId="1" applyAlignment="1">
      <alignment horizontal="left" vertical="center"/>
    </xf>
    <xf numFmtId="0" fontId="1" fillId="2" borderId="0" xfId="1" applyAlignment="1">
      <alignment horizontal="center" vertical="center" wrapText="1"/>
    </xf>
    <xf numFmtId="0" fontId="1" fillId="2" borderId="0" xfId="1" applyFont="1" applyFill="1" applyAlignment="1">
      <alignment horizontal="center" vertical="center" wrapText="1"/>
    </xf>
    <xf numFmtId="0" fontId="0" fillId="4" borderId="0" xfId="0" applyFill="1" applyAlignment="1">
      <alignment horizontal="left" vertical="center"/>
    </xf>
    <xf numFmtId="0" fontId="1" fillId="4" borderId="0" xfId="1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2">
    <cellStyle name="常规" xfId="0" builtinId="0"/>
    <cellStyle name="着色 1" xfId="1" builtinId="29"/>
  </cellStyles>
  <dxfs count="2"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88402966399123"/>
  </sheetPr>
  <dimension ref="H12:Q19"/>
  <sheetViews>
    <sheetView workbookViewId="0">
      <selection activeCell="I29" sqref="I29"/>
    </sheetView>
  </sheetViews>
  <sheetFormatPr defaultColWidth="9" defaultRowHeight="13.5" x14ac:dyDescent="0.15"/>
  <sheetData>
    <row r="12" spans="8:17" ht="13.5" customHeight="1" x14ac:dyDescent="0.15">
      <c r="H12" s="25" t="s">
        <v>0</v>
      </c>
      <c r="I12" s="25"/>
      <c r="J12" s="25"/>
      <c r="K12" s="25"/>
      <c r="L12" s="25"/>
      <c r="M12" s="25"/>
      <c r="N12" s="25"/>
      <c r="O12" s="25"/>
      <c r="P12" s="25"/>
      <c r="Q12" s="25"/>
    </row>
    <row r="13" spans="8:17" ht="13.5" customHeight="1" x14ac:dyDescent="0.15"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8:17" ht="13.5" customHeight="1" x14ac:dyDescent="0.15"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8:17" ht="13.5" customHeight="1" x14ac:dyDescent="0.15"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8:17" ht="13.5" customHeight="1" x14ac:dyDescent="0.15"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8:17" ht="13.5" customHeight="1" x14ac:dyDescent="0.15"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8:17" ht="13.5" customHeight="1" x14ac:dyDescent="0.15"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8:17" ht="13.5" customHeight="1" x14ac:dyDescent="0.15">
      <c r="H19" s="25"/>
      <c r="I19" s="25"/>
      <c r="J19" s="25"/>
      <c r="K19" s="25"/>
      <c r="L19" s="25"/>
      <c r="M19" s="25"/>
      <c r="N19" s="25"/>
      <c r="O19" s="25"/>
      <c r="P19" s="25"/>
      <c r="Q19" s="25"/>
    </row>
  </sheetData>
  <mergeCells count="1">
    <mergeCell ref="H12:Q19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autoPageBreaks="0"/>
  </sheetPr>
  <dimension ref="A1:H72"/>
  <sheetViews>
    <sheetView showZeros="0" workbookViewId="0">
      <pane ySplit="1" topLeftCell="A11" activePane="bottomLeft" state="frozen"/>
      <selection pane="bottomLeft" activeCell="D45" sqref="D45"/>
    </sheetView>
  </sheetViews>
  <sheetFormatPr defaultColWidth="9" defaultRowHeight="13.5" x14ac:dyDescent="0.15"/>
  <cols>
    <col min="1" max="1" width="9" style="15"/>
    <col min="2" max="2" width="12.125" style="15" customWidth="1"/>
    <col min="3" max="3" width="26.375" style="15" customWidth="1"/>
    <col min="4" max="4" width="27.25" style="15" customWidth="1"/>
    <col min="5" max="5" width="9" style="15"/>
    <col min="6" max="6" width="13" style="15" customWidth="1"/>
    <col min="7" max="7" width="13.75" style="15" customWidth="1"/>
    <col min="8" max="16384" width="9" style="15"/>
  </cols>
  <sheetData>
    <row r="1" spans="1:8" ht="27" x14ac:dyDescent="0.15">
      <c r="A1" s="16"/>
      <c r="B1" s="17" t="s">
        <v>1</v>
      </c>
      <c r="C1" s="17" t="s">
        <v>2</v>
      </c>
      <c r="D1" s="17" t="s">
        <v>3</v>
      </c>
      <c r="E1" s="18" t="s">
        <v>4</v>
      </c>
      <c r="F1" s="18" t="s">
        <v>5</v>
      </c>
      <c r="G1" s="18" t="s">
        <v>6</v>
      </c>
      <c r="H1" s="18"/>
    </row>
    <row r="2" spans="1:8" ht="3" customHeight="1" x14ac:dyDescent="0.15">
      <c r="A2" s="19"/>
      <c r="B2" s="19"/>
      <c r="C2" s="19"/>
      <c r="D2" s="19"/>
      <c r="E2" s="19"/>
      <c r="F2" s="20"/>
      <c r="G2" s="20"/>
    </row>
    <row r="3" spans="1:8" x14ac:dyDescent="0.15">
      <c r="A3" s="15">
        <v>4.24</v>
      </c>
      <c r="B3" s="15" t="s">
        <v>7</v>
      </c>
      <c r="C3" s="15" t="s">
        <v>8</v>
      </c>
      <c r="D3" s="15" t="s">
        <v>9</v>
      </c>
    </row>
    <row r="4" spans="1:8" x14ac:dyDescent="0.15">
      <c r="C4" s="15">
        <v>12.2</v>
      </c>
      <c r="D4" s="15">
        <v>12</v>
      </c>
      <c r="F4" s="15">
        <f>SUM(B4:D4)</f>
        <v>24.2</v>
      </c>
      <c r="G4" s="15">
        <f>SUM(F4:F35)</f>
        <v>2574.5000000000005</v>
      </c>
    </row>
    <row r="5" spans="1:8" x14ac:dyDescent="0.15">
      <c r="A5" s="15">
        <v>4.25</v>
      </c>
      <c r="B5" s="15" t="s">
        <v>10</v>
      </c>
      <c r="C5" s="15" t="s">
        <v>8</v>
      </c>
      <c r="D5" s="21" t="s">
        <v>11</v>
      </c>
      <c r="F5" s="15">
        <f t="shared" ref="F5:F39" si="0">SUM(B5:D5)</f>
        <v>0</v>
      </c>
    </row>
    <row r="6" spans="1:8" x14ac:dyDescent="0.15">
      <c r="B6" s="15">
        <v>3</v>
      </c>
      <c r="C6" s="15">
        <v>10.85</v>
      </c>
      <c r="D6" s="15">
        <v>18</v>
      </c>
      <c r="F6" s="15">
        <f t="shared" si="0"/>
        <v>31.85</v>
      </c>
    </row>
    <row r="7" spans="1:8" x14ac:dyDescent="0.15">
      <c r="A7" s="15">
        <v>4.26</v>
      </c>
      <c r="B7" s="15" t="s">
        <v>10</v>
      </c>
      <c r="C7" s="21" t="s">
        <v>12</v>
      </c>
      <c r="D7" s="15" t="s">
        <v>13</v>
      </c>
      <c r="F7" s="15">
        <f t="shared" si="0"/>
        <v>0</v>
      </c>
    </row>
    <row r="8" spans="1:8" x14ac:dyDescent="0.15">
      <c r="B8" s="15">
        <v>3</v>
      </c>
      <c r="C8" s="15">
        <v>14</v>
      </c>
      <c r="D8" s="15">
        <v>19.7</v>
      </c>
      <c r="F8" s="15">
        <f t="shared" si="0"/>
        <v>36.700000000000003</v>
      </c>
    </row>
    <row r="9" spans="1:8" x14ac:dyDescent="0.15">
      <c r="A9" s="15">
        <v>4.2699999999999996</v>
      </c>
      <c r="B9" s="15" t="s">
        <v>10</v>
      </c>
      <c r="C9" s="15" t="s">
        <v>8</v>
      </c>
      <c r="D9" s="15" t="s">
        <v>14</v>
      </c>
      <c r="F9" s="15">
        <f t="shared" si="0"/>
        <v>0</v>
      </c>
    </row>
    <row r="10" spans="1:8" x14ac:dyDescent="0.15">
      <c r="B10" s="15">
        <v>3</v>
      </c>
      <c r="C10" s="15">
        <v>16.7</v>
      </c>
      <c r="D10" s="15">
        <v>26</v>
      </c>
      <c r="F10" s="15">
        <f t="shared" si="0"/>
        <v>45.7</v>
      </c>
    </row>
    <row r="11" spans="1:8" x14ac:dyDescent="0.15">
      <c r="A11" s="15">
        <v>4.28</v>
      </c>
      <c r="B11" s="15" t="s">
        <v>10</v>
      </c>
      <c r="C11" s="15" t="s">
        <v>8</v>
      </c>
      <c r="F11" s="15">
        <f t="shared" si="0"/>
        <v>0</v>
      </c>
    </row>
    <row r="12" spans="1:8" x14ac:dyDescent="0.15">
      <c r="B12" s="15">
        <v>3</v>
      </c>
      <c r="C12" s="15">
        <v>16.2</v>
      </c>
      <c r="F12" s="15">
        <f t="shared" si="0"/>
        <v>19.2</v>
      </c>
    </row>
    <row r="13" spans="1:8" x14ac:dyDescent="0.15">
      <c r="A13" s="15">
        <v>5.0999999999999996</v>
      </c>
      <c r="B13" s="15" t="s">
        <v>15</v>
      </c>
      <c r="C13" s="15" t="s">
        <v>15</v>
      </c>
      <c r="D13" s="15" t="s">
        <v>15</v>
      </c>
      <c r="F13" s="15">
        <f t="shared" si="0"/>
        <v>0</v>
      </c>
    </row>
    <row r="14" spans="1:8" x14ac:dyDescent="0.15">
      <c r="B14" s="15">
        <v>1000</v>
      </c>
      <c r="F14" s="15">
        <f t="shared" si="0"/>
        <v>1000</v>
      </c>
    </row>
    <row r="15" spans="1:8" x14ac:dyDescent="0.15">
      <c r="A15" s="15">
        <v>5.2</v>
      </c>
      <c r="B15" s="15" t="s">
        <v>10</v>
      </c>
      <c r="C15" s="15" t="s">
        <v>8</v>
      </c>
      <c r="D15" s="15" t="s">
        <v>8</v>
      </c>
      <c r="F15" s="15">
        <f t="shared" si="0"/>
        <v>0</v>
      </c>
    </row>
    <row r="16" spans="1:8" x14ac:dyDescent="0.15">
      <c r="B16" s="15">
        <v>3</v>
      </c>
      <c r="C16" s="15">
        <v>12</v>
      </c>
      <c r="D16" s="15">
        <v>11</v>
      </c>
      <c r="F16" s="15">
        <f t="shared" si="0"/>
        <v>26</v>
      </c>
    </row>
    <row r="17" spans="1:6" x14ac:dyDescent="0.15">
      <c r="A17" s="15">
        <v>5.3</v>
      </c>
      <c r="B17" s="15" t="s">
        <v>10</v>
      </c>
      <c r="C17" s="15" t="s">
        <v>8</v>
      </c>
      <c r="D17" s="15" t="s">
        <v>8</v>
      </c>
      <c r="F17" s="15">
        <f t="shared" si="0"/>
        <v>0</v>
      </c>
    </row>
    <row r="18" spans="1:6" x14ac:dyDescent="0.15">
      <c r="B18" s="15">
        <v>6</v>
      </c>
      <c r="C18" s="15">
        <v>9</v>
      </c>
      <c r="D18" s="15">
        <v>291</v>
      </c>
      <c r="F18" s="15">
        <f t="shared" si="0"/>
        <v>306</v>
      </c>
    </row>
    <row r="19" spans="1:6" x14ac:dyDescent="0.15">
      <c r="A19" s="15">
        <v>5.4</v>
      </c>
      <c r="B19" s="15" t="s">
        <v>10</v>
      </c>
      <c r="C19" s="15" t="s">
        <v>8</v>
      </c>
      <c r="F19" s="15">
        <f t="shared" si="0"/>
        <v>0</v>
      </c>
    </row>
    <row r="20" spans="1:6" x14ac:dyDescent="0.15">
      <c r="B20" s="15">
        <v>3</v>
      </c>
      <c r="C20" s="15">
        <v>21</v>
      </c>
      <c r="D20" s="15">
        <v>95</v>
      </c>
      <c r="F20" s="15">
        <f t="shared" si="0"/>
        <v>119</v>
      </c>
    </row>
    <row r="21" spans="1:6" x14ac:dyDescent="0.15">
      <c r="A21" s="15">
        <v>5.5</v>
      </c>
      <c r="B21" s="15" t="s">
        <v>10</v>
      </c>
      <c r="C21" s="15" t="s">
        <v>8</v>
      </c>
      <c r="F21" s="15">
        <f t="shared" si="0"/>
        <v>0</v>
      </c>
    </row>
    <row r="22" spans="1:6" x14ac:dyDescent="0.15">
      <c r="B22" s="15">
        <v>3</v>
      </c>
      <c r="C22" s="15">
        <v>12.75</v>
      </c>
      <c r="D22" s="15">
        <v>10</v>
      </c>
      <c r="F22" s="15">
        <f t="shared" si="0"/>
        <v>25.75</v>
      </c>
    </row>
    <row r="23" spans="1:6" x14ac:dyDescent="0.15">
      <c r="A23" s="15" t="s">
        <v>16</v>
      </c>
      <c r="F23" s="15">
        <f t="shared" si="0"/>
        <v>0</v>
      </c>
    </row>
    <row r="24" spans="1:6" x14ac:dyDescent="0.15">
      <c r="D24" s="15">
        <v>300</v>
      </c>
      <c r="F24" s="15">
        <f t="shared" si="0"/>
        <v>300</v>
      </c>
    </row>
    <row r="25" spans="1:6" x14ac:dyDescent="0.15">
      <c r="A25" s="15">
        <v>5.9</v>
      </c>
      <c r="B25" s="15" t="s">
        <v>10</v>
      </c>
      <c r="C25" s="15" t="s">
        <v>8</v>
      </c>
      <c r="D25" s="15" t="s">
        <v>8</v>
      </c>
      <c r="F25" s="15">
        <f t="shared" si="0"/>
        <v>0</v>
      </c>
    </row>
    <row r="26" spans="1:6" x14ac:dyDescent="0.15">
      <c r="B26" s="15">
        <v>3</v>
      </c>
      <c r="C26" s="15">
        <v>9</v>
      </c>
      <c r="D26" s="15">
        <v>18</v>
      </c>
      <c r="F26" s="15">
        <f t="shared" si="0"/>
        <v>30</v>
      </c>
    </row>
    <row r="27" spans="1:6" x14ac:dyDescent="0.15">
      <c r="A27" s="15" t="s">
        <v>17</v>
      </c>
      <c r="F27" s="15">
        <f t="shared" si="0"/>
        <v>0</v>
      </c>
    </row>
    <row r="28" spans="1:6" x14ac:dyDescent="0.15">
      <c r="D28" s="15">
        <v>200</v>
      </c>
      <c r="F28" s="15">
        <f t="shared" si="0"/>
        <v>200</v>
      </c>
    </row>
    <row r="29" spans="1:6" x14ac:dyDescent="0.15">
      <c r="A29" s="15">
        <v>5.16</v>
      </c>
      <c r="B29" s="15" t="s">
        <v>18</v>
      </c>
      <c r="C29" s="15" t="s">
        <v>8</v>
      </c>
      <c r="D29" s="15" t="s">
        <v>8</v>
      </c>
      <c r="F29" s="15">
        <f t="shared" si="0"/>
        <v>0</v>
      </c>
    </row>
    <row r="30" spans="1:6" x14ac:dyDescent="0.15">
      <c r="B30" s="15">
        <v>10</v>
      </c>
      <c r="C30" s="15">
        <v>10.9</v>
      </c>
      <c r="D30" s="15">
        <v>10</v>
      </c>
      <c r="F30" s="15">
        <f t="shared" si="0"/>
        <v>30.9</v>
      </c>
    </row>
    <row r="31" spans="1:6" x14ac:dyDescent="0.15">
      <c r="A31" s="15">
        <v>5.17</v>
      </c>
      <c r="B31" s="15" t="s">
        <v>10</v>
      </c>
      <c r="C31" s="15" t="s">
        <v>8</v>
      </c>
      <c r="D31" s="15" t="s">
        <v>8</v>
      </c>
      <c r="F31" s="15">
        <f t="shared" si="0"/>
        <v>0</v>
      </c>
    </row>
    <row r="32" spans="1:6" x14ac:dyDescent="0.15">
      <c r="B32" s="15">
        <v>3</v>
      </c>
      <c r="C32" s="15">
        <v>10.9</v>
      </c>
      <c r="D32" s="15">
        <v>19.5</v>
      </c>
      <c r="F32" s="15">
        <f t="shared" si="0"/>
        <v>33.4</v>
      </c>
    </row>
    <row r="33" spans="1:6" x14ac:dyDescent="0.15">
      <c r="A33" s="15">
        <v>5.18</v>
      </c>
      <c r="B33" s="15" t="s">
        <v>10</v>
      </c>
      <c r="C33" s="15" t="s">
        <v>8</v>
      </c>
      <c r="D33" s="15" t="s">
        <v>19</v>
      </c>
      <c r="F33" s="15">
        <f t="shared" si="0"/>
        <v>0</v>
      </c>
    </row>
    <row r="34" spans="1:6" x14ac:dyDescent="0.15">
      <c r="B34" s="15">
        <v>3</v>
      </c>
      <c r="C34" s="15">
        <v>16</v>
      </c>
      <c r="D34" s="15">
        <v>326.8</v>
      </c>
      <c r="F34" s="15">
        <f t="shared" si="0"/>
        <v>345.8</v>
      </c>
    </row>
    <row r="35" spans="1:6" x14ac:dyDescent="0.15">
      <c r="A35" s="15">
        <v>5.19</v>
      </c>
      <c r="B35" s="22" t="s">
        <v>20</v>
      </c>
      <c r="C35" s="15" t="s">
        <v>8</v>
      </c>
      <c r="F35" s="15">
        <f t="shared" si="0"/>
        <v>0</v>
      </c>
    </row>
    <row r="36" spans="1:6" x14ac:dyDescent="0.15">
      <c r="B36" s="15">
        <v>24</v>
      </c>
      <c r="C36" s="15">
        <v>16</v>
      </c>
      <c r="F36" s="15">
        <f t="shared" si="0"/>
        <v>40</v>
      </c>
    </row>
    <row r="37" spans="1:6" x14ac:dyDescent="0.15">
      <c r="A37" s="15" t="s">
        <v>21</v>
      </c>
      <c r="B37" s="15" t="s">
        <v>22</v>
      </c>
      <c r="F37" s="15">
        <f t="shared" si="0"/>
        <v>0</v>
      </c>
    </row>
    <row r="38" spans="1:6" x14ac:dyDescent="0.15">
      <c r="B38" s="15">
        <v>80</v>
      </c>
      <c r="F38" s="15">
        <f t="shared" si="0"/>
        <v>80</v>
      </c>
    </row>
    <row r="39" spans="1:6" x14ac:dyDescent="0.15">
      <c r="A39" s="15">
        <v>5.22</v>
      </c>
      <c r="C39" s="24" t="s">
        <v>61</v>
      </c>
      <c r="D39" s="24" t="s">
        <v>67</v>
      </c>
      <c r="F39" s="15">
        <f t="shared" si="0"/>
        <v>0</v>
      </c>
    </row>
    <row r="40" spans="1:6" x14ac:dyDescent="0.15">
      <c r="C40" s="15">
        <v>20.5</v>
      </c>
      <c r="D40" s="15">
        <v>15</v>
      </c>
      <c r="F40" s="15">
        <f t="shared" ref="F40:F45" si="1">SUM(B40:D40)</f>
        <v>35.5</v>
      </c>
    </row>
    <row r="41" spans="1:6" x14ac:dyDescent="0.15">
      <c r="A41" s="15">
        <v>5.23</v>
      </c>
      <c r="B41" s="24" t="s">
        <v>68</v>
      </c>
      <c r="C41" s="15" t="s">
        <v>8</v>
      </c>
      <c r="F41" s="15">
        <f t="shared" si="1"/>
        <v>0</v>
      </c>
    </row>
    <row r="42" spans="1:6" x14ac:dyDescent="0.15">
      <c r="B42" s="15">
        <v>8</v>
      </c>
      <c r="C42" s="15">
        <v>12.5</v>
      </c>
      <c r="F42" s="15">
        <f t="shared" si="1"/>
        <v>20.5</v>
      </c>
    </row>
    <row r="43" spans="1:6" x14ac:dyDescent="0.15">
      <c r="F43" s="15">
        <f t="shared" si="1"/>
        <v>0</v>
      </c>
    </row>
    <row r="44" spans="1:6" x14ac:dyDescent="0.15">
      <c r="F44" s="15">
        <f t="shared" si="1"/>
        <v>0</v>
      </c>
    </row>
    <row r="45" spans="1:6" x14ac:dyDescent="0.15">
      <c r="F45" s="15">
        <f t="shared" si="1"/>
        <v>0</v>
      </c>
    </row>
    <row r="67" spans="1:1" x14ac:dyDescent="0.15">
      <c r="A67" s="15">
        <v>1</v>
      </c>
    </row>
    <row r="72" spans="1:1" x14ac:dyDescent="0.15">
      <c r="A72" s="15">
        <v>1</v>
      </c>
    </row>
  </sheetData>
  <phoneticPr fontId="5" type="noConversion"/>
  <conditionalFormatting sqref="A3:F50">
    <cfRule type="expression" dxfId="1" priority="28">
      <formula>$F3&lt;&gt;0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8"/>
  <sheetViews>
    <sheetView workbookViewId="0">
      <selection activeCell="C18" sqref="C18"/>
    </sheetView>
  </sheetViews>
  <sheetFormatPr defaultColWidth="9" defaultRowHeight="13.5" x14ac:dyDescent="0.15"/>
  <cols>
    <col min="1" max="1" width="9" style="13" customWidth="1"/>
    <col min="2" max="2" width="19.25" style="1" customWidth="1"/>
    <col min="3" max="3" width="16.25" style="1" customWidth="1"/>
    <col min="4" max="4" width="15" style="1" customWidth="1"/>
    <col min="5" max="5" width="11.375" style="1" customWidth="1"/>
    <col min="6" max="16384" width="9" style="1"/>
  </cols>
  <sheetData>
    <row r="1" spans="1:5" ht="27" x14ac:dyDescent="0.15">
      <c r="A1" s="14" t="s">
        <v>23</v>
      </c>
      <c r="B1" s="4" t="s">
        <v>24</v>
      </c>
      <c r="C1" s="4" t="s">
        <v>25</v>
      </c>
      <c r="D1" s="4" t="s">
        <v>26</v>
      </c>
      <c r="E1" s="5" t="s">
        <v>27</v>
      </c>
    </row>
    <row r="2" spans="1:5" x14ac:dyDescent="0.15">
      <c r="A2" s="13">
        <v>4.26</v>
      </c>
      <c r="B2" s="1">
        <v>531</v>
      </c>
    </row>
    <row r="3" spans="1:5" x14ac:dyDescent="0.15">
      <c r="A3" s="13">
        <v>4.2699999999999996</v>
      </c>
      <c r="B3" s="1">
        <v>280</v>
      </c>
    </row>
    <row r="4" spans="1:5" x14ac:dyDescent="0.15">
      <c r="A4" s="13">
        <v>5.19</v>
      </c>
      <c r="B4" s="1">
        <v>275</v>
      </c>
    </row>
    <row r="5" spans="1:5" x14ac:dyDescent="0.15">
      <c r="A5" s="13">
        <v>5.2</v>
      </c>
      <c r="B5" s="1">
        <v>500</v>
      </c>
    </row>
    <row r="6" spans="1:5" x14ac:dyDescent="0.15">
      <c r="A6" s="13">
        <v>5.21</v>
      </c>
      <c r="B6" s="1">
        <v>700</v>
      </c>
    </row>
    <row r="7" spans="1:5" x14ac:dyDescent="0.15">
      <c r="A7" s="13">
        <v>5.22</v>
      </c>
      <c r="B7" s="1">
        <v>84</v>
      </c>
    </row>
    <row r="8" spans="1:5" x14ac:dyDescent="0.15">
      <c r="A8" s="13">
        <v>5.23</v>
      </c>
      <c r="B8" s="1">
        <v>243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3743705557422"/>
  </sheetPr>
  <dimension ref="A1:E2"/>
  <sheetViews>
    <sheetView workbookViewId="0">
      <selection activeCell="D10" sqref="D10"/>
    </sheetView>
  </sheetViews>
  <sheetFormatPr defaultColWidth="9" defaultRowHeight="13.5" x14ac:dyDescent="0.15"/>
  <cols>
    <col min="2" max="2" width="19.5" customWidth="1"/>
    <col min="3" max="3" width="21.75" customWidth="1"/>
    <col min="4" max="4" width="22.5" customWidth="1"/>
    <col min="5" max="5" width="11.125" customWidth="1"/>
  </cols>
  <sheetData>
    <row r="1" spans="1:5" ht="27" x14ac:dyDescent="0.15">
      <c r="A1" s="3" t="s">
        <v>23</v>
      </c>
      <c r="B1" s="4" t="s">
        <v>28</v>
      </c>
      <c r="C1" s="4" t="s">
        <v>29</v>
      </c>
      <c r="D1" s="4" t="s">
        <v>30</v>
      </c>
      <c r="E1" s="5" t="s">
        <v>31</v>
      </c>
    </row>
    <row r="2" spans="1:5" x14ac:dyDescent="0.15">
      <c r="A2" s="1">
        <v>4.26</v>
      </c>
      <c r="B2" s="1"/>
      <c r="C2" s="1"/>
      <c r="D2" s="1"/>
      <c r="E2" s="1"/>
    </row>
  </sheetData>
  <phoneticPr fontId="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4"/>
  <sheetViews>
    <sheetView workbookViewId="0">
      <selection activeCell="C4" sqref="C4"/>
    </sheetView>
  </sheetViews>
  <sheetFormatPr defaultColWidth="9" defaultRowHeight="13.5" x14ac:dyDescent="0.15"/>
  <cols>
    <col min="1" max="1" width="9" style="8"/>
    <col min="2" max="2" width="16.125" style="8" customWidth="1"/>
    <col min="3" max="3" width="19.125" style="8" customWidth="1"/>
    <col min="4" max="4" width="25.875" style="8" customWidth="1"/>
    <col min="5" max="16384" width="9" style="8"/>
  </cols>
  <sheetData>
    <row r="1" spans="1:3" ht="27" x14ac:dyDescent="0.15">
      <c r="A1" s="3" t="s">
        <v>23</v>
      </c>
      <c r="B1" s="4" t="s">
        <v>32</v>
      </c>
      <c r="C1" s="12" t="s">
        <v>33</v>
      </c>
    </row>
    <row r="2" spans="1:3" x14ac:dyDescent="0.15">
      <c r="A2" s="8">
        <v>5.19</v>
      </c>
      <c r="B2" s="8">
        <v>200</v>
      </c>
      <c r="C2" s="8" t="s">
        <v>34</v>
      </c>
    </row>
    <row r="3" spans="1:3" x14ac:dyDescent="0.15">
      <c r="A3" s="8">
        <v>5.22</v>
      </c>
      <c r="B3" s="9">
        <v>200</v>
      </c>
    </row>
    <row r="4" spans="1:3" x14ac:dyDescent="0.15">
      <c r="A4" s="8">
        <v>5.23</v>
      </c>
      <c r="B4" s="8">
        <v>197</v>
      </c>
    </row>
  </sheetData>
  <phoneticPr fontId="5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F33"/>
  <sheetViews>
    <sheetView showZeros="0" workbookViewId="0">
      <selection activeCell="C7" sqref="C7"/>
    </sheetView>
  </sheetViews>
  <sheetFormatPr defaultColWidth="9" defaultRowHeight="13.5" x14ac:dyDescent="0.15"/>
  <cols>
    <col min="2" max="2" width="12" customWidth="1"/>
    <col min="3" max="3" width="12.25" customWidth="1"/>
    <col min="4" max="5" width="14.375" customWidth="1"/>
    <col min="6" max="6" width="19" style="11" customWidth="1"/>
  </cols>
  <sheetData>
    <row r="1" spans="1:6" ht="27" x14ac:dyDescent="0.15">
      <c r="A1" s="3" t="s">
        <v>23</v>
      </c>
      <c r="B1" s="4" t="s">
        <v>35</v>
      </c>
      <c r="C1" s="4" t="s">
        <v>36</v>
      </c>
      <c r="D1" s="4" t="s">
        <v>37</v>
      </c>
      <c r="E1" s="4" t="s">
        <v>66</v>
      </c>
      <c r="F1" s="5" t="s">
        <v>31</v>
      </c>
    </row>
    <row r="2" spans="1:6" x14ac:dyDescent="0.15">
      <c r="A2" s="8">
        <v>5.22</v>
      </c>
      <c r="B2" s="8">
        <v>1.46</v>
      </c>
      <c r="C2" s="8"/>
      <c r="D2" s="8"/>
      <c r="E2" s="8">
        <v>0.2</v>
      </c>
      <c r="F2" s="2">
        <f>(B2+C2+D2)/300</f>
        <v>4.8666666666666667E-3</v>
      </c>
    </row>
    <row r="3" spans="1:6" x14ac:dyDescent="0.15">
      <c r="A3" s="8">
        <v>5.23</v>
      </c>
      <c r="B3" s="8">
        <v>2</v>
      </c>
      <c r="C3" s="8"/>
      <c r="D3" s="8"/>
      <c r="E3" s="8"/>
      <c r="F3" s="2">
        <f t="shared" ref="F3:F33" si="0">(B3+C3+D3)/300</f>
        <v>6.6666666666666671E-3</v>
      </c>
    </row>
    <row r="4" spans="1:6" x14ac:dyDescent="0.15">
      <c r="A4" s="8"/>
      <c r="B4" s="8"/>
      <c r="C4" s="8"/>
      <c r="D4" s="8"/>
      <c r="E4" s="8"/>
      <c r="F4" s="2">
        <f t="shared" si="0"/>
        <v>0</v>
      </c>
    </row>
    <row r="5" spans="1:6" x14ac:dyDescent="0.15">
      <c r="A5" s="8"/>
      <c r="B5" s="8"/>
      <c r="C5" s="8"/>
      <c r="D5" s="8"/>
      <c r="E5" s="8"/>
      <c r="F5" s="2">
        <f t="shared" si="0"/>
        <v>0</v>
      </c>
    </row>
    <row r="6" spans="1:6" x14ac:dyDescent="0.15">
      <c r="A6" s="8"/>
      <c r="B6" s="8"/>
      <c r="C6" s="8"/>
      <c r="D6" s="8"/>
      <c r="E6" s="8"/>
      <c r="F6" s="2">
        <f t="shared" si="0"/>
        <v>0</v>
      </c>
    </row>
    <row r="7" spans="1:6" x14ac:dyDescent="0.15">
      <c r="A7" s="8"/>
      <c r="B7" s="8"/>
      <c r="C7" s="8"/>
      <c r="D7" s="8"/>
      <c r="E7" s="8"/>
      <c r="F7" s="2">
        <f t="shared" si="0"/>
        <v>0</v>
      </c>
    </row>
    <row r="8" spans="1:6" x14ac:dyDescent="0.15">
      <c r="A8" s="8"/>
      <c r="B8" s="8"/>
      <c r="C8" s="8"/>
      <c r="D8" s="8"/>
      <c r="E8" s="8"/>
      <c r="F8" s="2">
        <f t="shared" si="0"/>
        <v>0</v>
      </c>
    </row>
    <row r="9" spans="1:6" x14ac:dyDescent="0.15">
      <c r="A9" s="8"/>
      <c r="B9" s="8"/>
      <c r="C9" s="8"/>
      <c r="D9" s="8"/>
      <c r="E9" s="8"/>
      <c r="F9" s="2">
        <f t="shared" si="0"/>
        <v>0</v>
      </c>
    </row>
    <row r="10" spans="1:6" x14ac:dyDescent="0.15">
      <c r="A10" s="8"/>
      <c r="B10" s="8"/>
      <c r="C10" s="8"/>
      <c r="D10" s="8"/>
      <c r="E10" s="8"/>
      <c r="F10" s="2">
        <f t="shared" si="0"/>
        <v>0</v>
      </c>
    </row>
    <row r="11" spans="1:6" x14ac:dyDescent="0.15">
      <c r="A11" s="8"/>
      <c r="B11" s="8"/>
      <c r="C11" s="8"/>
      <c r="D11" s="8"/>
      <c r="E11" s="8"/>
      <c r="F11" s="2">
        <f t="shared" si="0"/>
        <v>0</v>
      </c>
    </row>
    <row r="12" spans="1:6" x14ac:dyDescent="0.15">
      <c r="A12" s="8"/>
      <c r="B12" s="8"/>
      <c r="C12" s="8"/>
      <c r="D12" s="8"/>
      <c r="E12" s="8"/>
      <c r="F12" s="2">
        <f t="shared" si="0"/>
        <v>0</v>
      </c>
    </row>
    <row r="13" spans="1:6" x14ac:dyDescent="0.15">
      <c r="A13" s="8"/>
      <c r="B13" s="8"/>
      <c r="C13" s="8"/>
      <c r="D13" s="8"/>
      <c r="E13" s="8"/>
      <c r="F13" s="2">
        <f t="shared" si="0"/>
        <v>0</v>
      </c>
    </row>
    <row r="14" spans="1:6" x14ac:dyDescent="0.15">
      <c r="A14" s="8"/>
      <c r="B14" s="8"/>
      <c r="C14" s="8"/>
      <c r="D14" s="8"/>
      <c r="E14" s="8"/>
      <c r="F14" s="2">
        <f t="shared" si="0"/>
        <v>0</v>
      </c>
    </row>
    <row r="15" spans="1:6" x14ac:dyDescent="0.15">
      <c r="A15" s="8"/>
      <c r="B15" s="8"/>
      <c r="C15" s="8"/>
      <c r="D15" s="8"/>
      <c r="E15" s="8"/>
      <c r="F15" s="2">
        <f t="shared" si="0"/>
        <v>0</v>
      </c>
    </row>
    <row r="16" spans="1:6" x14ac:dyDescent="0.15">
      <c r="A16" s="8"/>
      <c r="B16" s="8"/>
      <c r="C16" s="8"/>
      <c r="D16" s="8"/>
      <c r="E16" s="8"/>
      <c r="F16" s="2">
        <f t="shared" si="0"/>
        <v>0</v>
      </c>
    </row>
    <row r="17" spans="1:6" x14ac:dyDescent="0.15">
      <c r="A17" s="8"/>
      <c r="B17" s="8"/>
      <c r="C17" s="8"/>
      <c r="D17" s="8"/>
      <c r="E17" s="8"/>
      <c r="F17" s="2">
        <f t="shared" si="0"/>
        <v>0</v>
      </c>
    </row>
    <row r="18" spans="1:6" x14ac:dyDescent="0.15">
      <c r="A18" s="8"/>
      <c r="B18" s="8"/>
      <c r="C18" s="8"/>
      <c r="D18" s="8"/>
      <c r="E18" s="8"/>
      <c r="F18" s="2">
        <f t="shared" si="0"/>
        <v>0</v>
      </c>
    </row>
    <row r="19" spans="1:6" x14ac:dyDescent="0.15">
      <c r="A19" s="8"/>
      <c r="B19" s="8"/>
      <c r="C19" s="8"/>
      <c r="D19" s="8"/>
      <c r="E19" s="8"/>
      <c r="F19" s="2">
        <f t="shared" si="0"/>
        <v>0</v>
      </c>
    </row>
    <row r="20" spans="1:6" x14ac:dyDescent="0.15">
      <c r="A20" s="8"/>
      <c r="B20" s="8"/>
      <c r="C20" s="8"/>
      <c r="D20" s="8"/>
      <c r="E20" s="8"/>
      <c r="F20" s="2">
        <f t="shared" si="0"/>
        <v>0</v>
      </c>
    </row>
    <row r="21" spans="1:6" x14ac:dyDescent="0.15">
      <c r="A21" s="8"/>
      <c r="B21" s="8"/>
      <c r="C21" s="8"/>
      <c r="D21" s="8"/>
      <c r="E21" s="8"/>
      <c r="F21" s="2">
        <f t="shared" si="0"/>
        <v>0</v>
      </c>
    </row>
    <row r="22" spans="1:6" x14ac:dyDescent="0.15">
      <c r="A22" s="8"/>
      <c r="B22" s="8"/>
      <c r="C22" s="8"/>
      <c r="D22" s="8"/>
      <c r="E22" s="8"/>
      <c r="F22" s="2">
        <f t="shared" si="0"/>
        <v>0</v>
      </c>
    </row>
    <row r="23" spans="1:6" x14ac:dyDescent="0.15">
      <c r="A23" s="8"/>
      <c r="B23" s="8"/>
      <c r="C23" s="8"/>
      <c r="D23" s="8"/>
      <c r="E23" s="8"/>
      <c r="F23" s="2">
        <f t="shared" si="0"/>
        <v>0</v>
      </c>
    </row>
    <row r="24" spans="1:6" x14ac:dyDescent="0.15">
      <c r="A24" s="8"/>
      <c r="B24" s="8"/>
      <c r="C24" s="8"/>
      <c r="D24" s="8"/>
      <c r="E24" s="8"/>
      <c r="F24" s="2">
        <f t="shared" si="0"/>
        <v>0</v>
      </c>
    </row>
    <row r="25" spans="1:6" x14ac:dyDescent="0.15">
      <c r="A25" s="8"/>
      <c r="B25" s="8"/>
      <c r="C25" s="8"/>
      <c r="D25" s="8"/>
      <c r="E25" s="8"/>
      <c r="F25" s="2">
        <f t="shared" si="0"/>
        <v>0</v>
      </c>
    </row>
    <row r="26" spans="1:6" x14ac:dyDescent="0.15">
      <c r="A26" s="8"/>
      <c r="B26" s="8"/>
      <c r="C26" s="8"/>
      <c r="D26" s="8"/>
      <c r="E26" s="8"/>
      <c r="F26" s="2">
        <f t="shared" si="0"/>
        <v>0</v>
      </c>
    </row>
    <row r="27" spans="1:6" x14ac:dyDescent="0.15">
      <c r="A27" s="8"/>
      <c r="B27" s="8"/>
      <c r="C27" s="8"/>
      <c r="D27" s="8"/>
      <c r="E27" s="8"/>
      <c r="F27" s="2">
        <f t="shared" si="0"/>
        <v>0</v>
      </c>
    </row>
    <row r="28" spans="1:6" x14ac:dyDescent="0.15">
      <c r="A28" s="8"/>
      <c r="B28" s="8"/>
      <c r="C28" s="8"/>
      <c r="D28" s="8"/>
      <c r="E28" s="8"/>
      <c r="F28" s="2">
        <f t="shared" si="0"/>
        <v>0</v>
      </c>
    </row>
    <row r="29" spans="1:6" x14ac:dyDescent="0.15">
      <c r="A29" s="8"/>
      <c r="B29" s="8"/>
      <c r="C29" s="8"/>
      <c r="D29" s="8"/>
      <c r="E29" s="8"/>
      <c r="F29" s="2">
        <f t="shared" si="0"/>
        <v>0</v>
      </c>
    </row>
    <row r="30" spans="1:6" x14ac:dyDescent="0.15">
      <c r="A30" s="8"/>
      <c r="B30" s="8"/>
      <c r="C30" s="8"/>
      <c r="D30" s="8"/>
      <c r="E30" s="8"/>
      <c r="F30" s="2">
        <f t="shared" si="0"/>
        <v>0</v>
      </c>
    </row>
    <row r="31" spans="1:6" x14ac:dyDescent="0.15">
      <c r="A31" s="8"/>
      <c r="B31" s="8"/>
      <c r="C31" s="8"/>
      <c r="D31" s="8"/>
      <c r="E31" s="8"/>
      <c r="F31" s="2">
        <f t="shared" si="0"/>
        <v>0</v>
      </c>
    </row>
    <row r="32" spans="1:6" x14ac:dyDescent="0.15">
      <c r="A32" s="8"/>
      <c r="B32" s="8"/>
      <c r="C32" s="8"/>
      <c r="D32" s="8"/>
      <c r="E32" s="8"/>
      <c r="F32" s="2">
        <f t="shared" si="0"/>
        <v>0</v>
      </c>
    </row>
    <row r="33" spans="1:6" x14ac:dyDescent="0.15">
      <c r="A33" s="8"/>
      <c r="B33" s="8"/>
      <c r="C33" s="8"/>
      <c r="D33" s="8"/>
      <c r="E33" s="8"/>
      <c r="F33" s="2">
        <f t="shared" si="0"/>
        <v>0</v>
      </c>
    </row>
  </sheetData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Zeros="0" tabSelected="1" workbookViewId="0">
      <selection activeCell="Q13" sqref="Q13"/>
    </sheetView>
  </sheetViews>
  <sheetFormatPr defaultColWidth="9" defaultRowHeight="13.5" x14ac:dyDescent="0.15"/>
  <cols>
    <col min="1" max="1" width="19.875" style="8" customWidth="1"/>
    <col min="2" max="2" width="12.125" style="8" customWidth="1"/>
    <col min="3" max="3" width="11.875" style="8" customWidth="1"/>
    <col min="4" max="4" width="4.5" style="8" bestFit="1" customWidth="1"/>
    <col min="5" max="5" width="3.5" style="8" customWidth="1"/>
    <col min="6" max="6" width="9" style="8" customWidth="1"/>
    <col min="7" max="12" width="9" style="8" hidden="1" customWidth="1"/>
    <col min="13" max="13" width="3.5" style="8" hidden="1" customWidth="1"/>
    <col min="14" max="16384" width="9" style="8"/>
  </cols>
  <sheetData>
    <row r="1" spans="1:14" ht="27" x14ac:dyDescent="0.15">
      <c r="A1" s="3" t="s">
        <v>38</v>
      </c>
      <c r="B1" s="4" t="s">
        <v>39</v>
      </c>
      <c r="C1" s="4" t="s">
        <v>40</v>
      </c>
      <c r="D1" s="4">
        <v>22</v>
      </c>
      <c r="E1" s="4">
        <v>23</v>
      </c>
      <c r="F1" s="4">
        <v>24</v>
      </c>
      <c r="G1" s="4">
        <v>25</v>
      </c>
      <c r="H1" s="4">
        <v>26</v>
      </c>
      <c r="I1" s="4">
        <v>27</v>
      </c>
      <c r="J1" s="4">
        <v>28</v>
      </c>
      <c r="K1" s="4">
        <v>29</v>
      </c>
      <c r="L1" s="4">
        <v>30</v>
      </c>
      <c r="M1" s="4">
        <v>31</v>
      </c>
      <c r="N1" s="4" t="s">
        <v>41</v>
      </c>
    </row>
    <row r="2" spans="1:14" x14ac:dyDescent="0.15">
      <c r="A2" s="9" t="s">
        <v>42</v>
      </c>
      <c r="D2" s="8">
        <v>10</v>
      </c>
    </row>
    <row r="3" spans="1:14" ht="5.25" customHeight="1" x14ac:dyDescent="0.15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15">
      <c r="A4" s="9" t="s">
        <v>43</v>
      </c>
      <c r="B4" s="9" t="s">
        <v>44</v>
      </c>
      <c r="C4" s="8">
        <v>240</v>
      </c>
      <c r="D4" s="8">
        <v>20</v>
      </c>
      <c r="E4" s="8">
        <v>10</v>
      </c>
      <c r="N4" s="8">
        <f>SUM(C4:M4)</f>
        <v>270</v>
      </c>
    </row>
    <row r="5" spans="1:14" x14ac:dyDescent="0.15">
      <c r="B5" s="9" t="s">
        <v>45</v>
      </c>
      <c r="N5" s="8">
        <f t="shared" ref="N5:N36" si="0">SUM(C5:M5)</f>
        <v>0</v>
      </c>
    </row>
    <row r="6" spans="1:14" x14ac:dyDescent="0.15">
      <c r="N6" s="8">
        <f t="shared" si="0"/>
        <v>0</v>
      </c>
    </row>
    <row r="7" spans="1:14" ht="3.75" customHeight="1" x14ac:dyDescent="0.1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>
        <f t="shared" si="0"/>
        <v>0</v>
      </c>
    </row>
    <row r="8" spans="1:14" x14ac:dyDescent="0.15">
      <c r="A8" s="9" t="s">
        <v>46</v>
      </c>
      <c r="B8" s="9" t="s">
        <v>47</v>
      </c>
      <c r="C8" s="8">
        <v>64</v>
      </c>
      <c r="N8" s="8">
        <f t="shared" si="0"/>
        <v>64</v>
      </c>
    </row>
    <row r="9" spans="1:14" x14ac:dyDescent="0.15">
      <c r="B9" s="9" t="s">
        <v>48</v>
      </c>
      <c r="N9" s="8">
        <f t="shared" si="0"/>
        <v>0</v>
      </c>
    </row>
    <row r="10" spans="1:14" x14ac:dyDescent="0.15">
      <c r="B10" s="9" t="s">
        <v>49</v>
      </c>
      <c r="D10" s="8">
        <v>32</v>
      </c>
      <c r="N10" s="8">
        <f t="shared" si="0"/>
        <v>32</v>
      </c>
    </row>
    <row r="11" spans="1:14" x14ac:dyDescent="0.15">
      <c r="B11" s="9" t="s">
        <v>50</v>
      </c>
      <c r="C11" s="8">
        <v>32</v>
      </c>
      <c r="D11" s="8">
        <v>32</v>
      </c>
      <c r="N11" s="8">
        <f t="shared" si="0"/>
        <v>64</v>
      </c>
    </row>
    <row r="12" spans="1:14" ht="4.5" customHeight="1" x14ac:dyDescent="0.1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>
        <f t="shared" si="0"/>
        <v>0</v>
      </c>
    </row>
    <row r="13" spans="1:14" x14ac:dyDescent="0.15">
      <c r="A13" s="8" t="s">
        <v>51</v>
      </c>
      <c r="B13" s="9" t="s">
        <v>72</v>
      </c>
      <c r="E13" s="8">
        <v>32</v>
      </c>
      <c r="N13" s="8">
        <f t="shared" si="0"/>
        <v>32</v>
      </c>
    </row>
    <row r="14" spans="1:14" x14ac:dyDescent="0.15">
      <c r="B14" s="9" t="s">
        <v>73</v>
      </c>
      <c r="C14" s="8">
        <v>8</v>
      </c>
      <c r="N14" s="8">
        <f t="shared" si="0"/>
        <v>8</v>
      </c>
    </row>
    <row r="15" spans="1:14" ht="3.75" customHeight="1" x14ac:dyDescent="0.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>
        <f t="shared" si="0"/>
        <v>0</v>
      </c>
    </row>
    <row r="16" spans="1:14" x14ac:dyDescent="0.15">
      <c r="A16" s="8" t="s">
        <v>53</v>
      </c>
      <c r="C16" s="8" t="s">
        <v>54</v>
      </c>
      <c r="N16" s="8">
        <f t="shared" si="0"/>
        <v>0</v>
      </c>
    </row>
    <row r="17" spans="1:14" ht="3" customHeight="1" x14ac:dyDescent="0.1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>
        <f t="shared" si="0"/>
        <v>0</v>
      </c>
    </row>
    <row r="18" spans="1:14" x14ac:dyDescent="0.15">
      <c r="A18" s="10" t="s">
        <v>55</v>
      </c>
      <c r="C18" s="8">
        <v>20</v>
      </c>
      <c r="D18" s="8">
        <v>50</v>
      </c>
      <c r="E18" s="8">
        <v>40</v>
      </c>
      <c r="N18" s="8">
        <f t="shared" si="0"/>
        <v>110</v>
      </c>
    </row>
    <row r="19" spans="1:14" ht="3.75" customHeight="1" x14ac:dyDescent="0.1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>
        <f t="shared" si="0"/>
        <v>0</v>
      </c>
    </row>
    <row r="20" spans="1:14" x14ac:dyDescent="0.15">
      <c r="A20" s="8" t="s">
        <v>56</v>
      </c>
      <c r="B20" s="8" t="s">
        <v>52</v>
      </c>
      <c r="C20" s="8">
        <v>10</v>
      </c>
      <c r="N20" s="8">
        <f t="shared" si="0"/>
        <v>10</v>
      </c>
    </row>
    <row r="21" spans="1:14" x14ac:dyDescent="0.15">
      <c r="B21" s="9" t="s">
        <v>62</v>
      </c>
      <c r="D21" s="8">
        <v>20</v>
      </c>
      <c r="N21" s="8">
        <f t="shared" si="0"/>
        <v>20</v>
      </c>
    </row>
    <row r="22" spans="1:14" ht="4.5" customHeight="1" x14ac:dyDescent="0.15">
      <c r="A22" s="27"/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>
        <f t="shared" si="0"/>
        <v>0</v>
      </c>
    </row>
    <row r="23" spans="1:14" x14ac:dyDescent="0.15">
      <c r="A23" s="8" t="s">
        <v>57</v>
      </c>
      <c r="C23" s="8" t="s">
        <v>58</v>
      </c>
      <c r="N23" s="8">
        <f t="shared" si="0"/>
        <v>0</v>
      </c>
    </row>
    <row r="24" spans="1:14" ht="3" customHeight="1" x14ac:dyDescent="0.1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>
        <f t="shared" si="0"/>
        <v>0</v>
      </c>
    </row>
    <row r="25" spans="1:14" x14ac:dyDescent="0.15">
      <c r="A25" s="8" t="s">
        <v>63</v>
      </c>
      <c r="D25" s="8">
        <v>120</v>
      </c>
      <c r="N25" s="8">
        <f t="shared" si="0"/>
        <v>120</v>
      </c>
    </row>
    <row r="26" spans="1:14" ht="3" customHeight="1" x14ac:dyDescent="0.1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>
        <f t="shared" si="0"/>
        <v>0</v>
      </c>
    </row>
    <row r="27" spans="1:14" x14ac:dyDescent="0.15">
      <c r="A27" s="9" t="s">
        <v>64</v>
      </c>
      <c r="D27" s="9">
        <v>5</v>
      </c>
      <c r="N27" s="8">
        <f t="shared" si="0"/>
        <v>5</v>
      </c>
    </row>
    <row r="28" spans="1:14" ht="3" customHeight="1" x14ac:dyDescent="0.1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>
        <f t="shared" si="0"/>
        <v>0</v>
      </c>
    </row>
    <row r="29" spans="1:14" x14ac:dyDescent="0.15">
      <c r="A29" s="9" t="s">
        <v>65</v>
      </c>
      <c r="D29" s="8">
        <v>20</v>
      </c>
      <c r="N29" s="8">
        <f t="shared" si="0"/>
        <v>20</v>
      </c>
    </row>
    <row r="30" spans="1:14" x14ac:dyDescent="0.15">
      <c r="N30" s="8">
        <f t="shared" si="0"/>
        <v>0</v>
      </c>
    </row>
    <row r="31" spans="1:14" x14ac:dyDescent="0.15">
      <c r="N31" s="8">
        <f t="shared" si="0"/>
        <v>0</v>
      </c>
    </row>
    <row r="32" spans="1:14" x14ac:dyDescent="0.15">
      <c r="N32" s="8">
        <f t="shared" si="0"/>
        <v>0</v>
      </c>
    </row>
    <row r="33" spans="14:14" x14ac:dyDescent="0.15">
      <c r="N33" s="8">
        <f t="shared" si="0"/>
        <v>0</v>
      </c>
    </row>
    <row r="34" spans="14:14" x14ac:dyDescent="0.15">
      <c r="N34" s="8">
        <f t="shared" si="0"/>
        <v>0</v>
      </c>
    </row>
    <row r="35" spans="14:14" x14ac:dyDescent="0.15">
      <c r="N35" s="8">
        <f t="shared" si="0"/>
        <v>0</v>
      </c>
    </row>
    <row r="36" spans="14:14" x14ac:dyDescent="0.15">
      <c r="N36" s="8">
        <f t="shared" si="0"/>
        <v>0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6"/>
  <sheetViews>
    <sheetView showZeros="0" workbookViewId="0">
      <selection activeCell="D23" sqref="D23"/>
    </sheetView>
  </sheetViews>
  <sheetFormatPr defaultColWidth="9" defaultRowHeight="13.5" x14ac:dyDescent="0.15"/>
  <cols>
    <col min="1" max="2" width="9" style="8"/>
    <col min="3" max="3" width="16.25" style="8" customWidth="1"/>
    <col min="4" max="4" width="19.375" style="8" customWidth="1"/>
    <col min="5" max="5" width="20.75" style="8" customWidth="1"/>
    <col min="6" max="6" width="12.625" style="2" customWidth="1"/>
    <col min="7" max="7" width="12.25" style="8" customWidth="1"/>
    <col min="8" max="8" width="15.125" style="8" customWidth="1"/>
    <col min="9" max="9" width="16.75" style="8" customWidth="1"/>
    <col min="10" max="10" width="18.75" style="8" customWidth="1"/>
    <col min="11" max="11" width="24.125" style="8" customWidth="1"/>
    <col min="12" max="12" width="11.25" style="2" customWidth="1"/>
    <col min="13" max="16384" width="9" style="8"/>
  </cols>
  <sheetData>
    <row r="1" spans="1:12" ht="27.75" thickBot="1" x14ac:dyDescent="0.2">
      <c r="A1" s="23" t="s">
        <v>59</v>
      </c>
      <c r="B1" s="3" t="s">
        <v>23</v>
      </c>
      <c r="C1" s="4" t="s">
        <v>28</v>
      </c>
      <c r="D1" s="4" t="s">
        <v>29</v>
      </c>
      <c r="E1" s="4" t="s">
        <v>30</v>
      </c>
      <c r="F1" s="5" t="s">
        <v>31</v>
      </c>
      <c r="G1" s="23" t="s">
        <v>60</v>
      </c>
      <c r="H1" s="3" t="s">
        <v>23</v>
      </c>
      <c r="I1" s="4" t="s">
        <v>28</v>
      </c>
      <c r="J1" s="4" t="s">
        <v>29</v>
      </c>
      <c r="K1" s="4" t="s">
        <v>30</v>
      </c>
      <c r="L1" s="5" t="s">
        <v>31</v>
      </c>
    </row>
    <row r="2" spans="1:12" x14ac:dyDescent="0.15">
      <c r="B2" s="8">
        <v>4.26</v>
      </c>
      <c r="C2" s="8">
        <v>31</v>
      </c>
      <c r="D2" s="8">
        <v>10</v>
      </c>
      <c r="F2" s="2">
        <f>C2/915</f>
        <v>3.3879781420765025E-2</v>
      </c>
    </row>
    <row r="3" spans="1:12" x14ac:dyDescent="0.15">
      <c r="B3" s="8">
        <v>4.28</v>
      </c>
      <c r="C3" s="8">
        <v>60</v>
      </c>
      <c r="D3" s="8">
        <v>30</v>
      </c>
      <c r="E3" s="8">
        <v>30</v>
      </c>
      <c r="F3" s="2">
        <f t="shared" ref="F3:F11" si="0">C3/915</f>
        <v>6.5573770491803282E-2</v>
      </c>
    </row>
    <row r="4" spans="1:12" x14ac:dyDescent="0.15">
      <c r="B4" s="8">
        <v>5.2</v>
      </c>
      <c r="C4" s="8">
        <v>90</v>
      </c>
      <c r="D4" s="8">
        <v>30</v>
      </c>
      <c r="E4" s="8">
        <v>30</v>
      </c>
      <c r="F4" s="2">
        <f t="shared" si="0"/>
        <v>9.8360655737704916E-2</v>
      </c>
    </row>
    <row r="5" spans="1:12" x14ac:dyDescent="0.15">
      <c r="B5" s="8">
        <v>5.19</v>
      </c>
      <c r="C5" s="8">
        <v>901</v>
      </c>
      <c r="F5" s="2">
        <f t="shared" si="0"/>
        <v>0.98469945355191257</v>
      </c>
    </row>
    <row r="6" spans="1:12" ht="14.25" thickBot="1" x14ac:dyDescent="0.2">
      <c r="B6" s="6"/>
      <c r="C6" s="6"/>
      <c r="D6" s="6"/>
      <c r="E6" s="6"/>
      <c r="F6" s="7">
        <f t="shared" si="0"/>
        <v>0</v>
      </c>
      <c r="H6" s="6"/>
      <c r="I6" s="6"/>
      <c r="J6" s="6"/>
      <c r="K6" s="6"/>
      <c r="L6" s="7">
        <f t="shared" ref="L6" si="1">I6/915</f>
        <v>0</v>
      </c>
    </row>
    <row r="7" spans="1:12" ht="27.75" thickBot="1" x14ac:dyDescent="0.2">
      <c r="A7" s="23" t="s">
        <v>59</v>
      </c>
      <c r="B7" s="3" t="s">
        <v>23</v>
      </c>
      <c r="C7" s="4" t="s">
        <v>28</v>
      </c>
      <c r="D7" s="4" t="s">
        <v>29</v>
      </c>
      <c r="E7" s="4" t="s">
        <v>30</v>
      </c>
      <c r="F7" s="5" t="s">
        <v>31</v>
      </c>
      <c r="G7" s="23" t="s">
        <v>69</v>
      </c>
      <c r="H7" s="3" t="s">
        <v>23</v>
      </c>
      <c r="I7" s="4" t="s">
        <v>70</v>
      </c>
      <c r="J7" s="4" t="s">
        <v>71</v>
      </c>
      <c r="K7" s="4" t="s">
        <v>30</v>
      </c>
      <c r="L7" s="5" t="s">
        <v>31</v>
      </c>
    </row>
    <row r="8" spans="1:12" x14ac:dyDescent="0.15">
      <c r="B8" s="8">
        <v>5.22</v>
      </c>
      <c r="F8" s="2">
        <f t="shared" si="0"/>
        <v>0</v>
      </c>
      <c r="H8" s="8">
        <v>5.22</v>
      </c>
      <c r="I8" s="8">
        <v>5.5</v>
      </c>
      <c r="J8" s="8">
        <v>5</v>
      </c>
      <c r="K8" s="8">
        <v>4.5</v>
      </c>
      <c r="L8" s="2">
        <f>I8/256</f>
        <v>2.1484375E-2</v>
      </c>
    </row>
    <row r="9" spans="1:12" x14ac:dyDescent="0.15">
      <c r="F9" s="2">
        <f t="shared" si="0"/>
        <v>0</v>
      </c>
      <c r="H9" s="8">
        <v>5.23</v>
      </c>
      <c r="J9" s="8">
        <v>1</v>
      </c>
    </row>
    <row r="10" spans="1:12" x14ac:dyDescent="0.15">
      <c r="F10" s="2">
        <f t="shared" si="0"/>
        <v>0</v>
      </c>
    </row>
    <row r="11" spans="1:12" x14ac:dyDescent="0.15">
      <c r="F11" s="2">
        <f t="shared" si="0"/>
        <v>0</v>
      </c>
    </row>
    <row r="12" spans="1:12" x14ac:dyDescent="0.15">
      <c r="F12" s="2">
        <f t="shared" ref="F12:F26" si="2">C12/915</f>
        <v>0</v>
      </c>
    </row>
    <row r="13" spans="1:12" x14ac:dyDescent="0.15">
      <c r="F13" s="2">
        <f t="shared" si="2"/>
        <v>0</v>
      </c>
    </row>
    <row r="14" spans="1:12" x14ac:dyDescent="0.15">
      <c r="F14" s="2">
        <f t="shared" si="2"/>
        <v>0</v>
      </c>
    </row>
    <row r="15" spans="1:12" x14ac:dyDescent="0.15">
      <c r="F15" s="2">
        <f t="shared" si="2"/>
        <v>0</v>
      </c>
    </row>
    <row r="16" spans="1:12" x14ac:dyDescent="0.15">
      <c r="F16" s="2">
        <f t="shared" si="2"/>
        <v>0</v>
      </c>
    </row>
    <row r="17" spans="6:6" x14ac:dyDescent="0.15">
      <c r="F17" s="2">
        <f t="shared" si="2"/>
        <v>0</v>
      </c>
    </row>
    <row r="18" spans="6:6" x14ac:dyDescent="0.15">
      <c r="F18" s="2">
        <f t="shared" si="2"/>
        <v>0</v>
      </c>
    </row>
    <row r="19" spans="6:6" x14ac:dyDescent="0.15">
      <c r="F19" s="2">
        <f t="shared" si="2"/>
        <v>0</v>
      </c>
    </row>
    <row r="20" spans="6:6" x14ac:dyDescent="0.15">
      <c r="F20" s="2">
        <f t="shared" si="2"/>
        <v>0</v>
      </c>
    </row>
    <row r="21" spans="6:6" x14ac:dyDescent="0.15">
      <c r="F21" s="2">
        <f t="shared" si="2"/>
        <v>0</v>
      </c>
    </row>
    <row r="22" spans="6:6" x14ac:dyDescent="0.15">
      <c r="F22" s="2">
        <f t="shared" si="2"/>
        <v>0</v>
      </c>
    </row>
    <row r="23" spans="6:6" x14ac:dyDescent="0.15">
      <c r="F23" s="2">
        <f t="shared" si="2"/>
        <v>0</v>
      </c>
    </row>
    <row r="24" spans="6:6" x14ac:dyDescent="0.15">
      <c r="F24" s="2">
        <f t="shared" si="2"/>
        <v>0</v>
      </c>
    </row>
    <row r="25" spans="6:6" x14ac:dyDescent="0.15">
      <c r="F25" s="2">
        <f t="shared" si="2"/>
        <v>0</v>
      </c>
    </row>
    <row r="26" spans="6:6" x14ac:dyDescent="0.15">
      <c r="F26" s="2">
        <f t="shared" si="2"/>
        <v>0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My weight</vt:lpstr>
      <vt:lpstr>Eng</vt:lpstr>
      <vt:lpstr>Exercise</vt:lpstr>
      <vt:lpstr>Bood&amp;Code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2017-05-23T07:58:03Z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