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aravi\Downloads\Courses\Excel\"/>
    </mc:Choice>
  </mc:AlternateContent>
  <xr:revisionPtr revIDLastSave="0" documentId="13_ncr:1_{BFFBCA77-B0CE-4FB6-BA63-A0E8014E15A8}" xr6:coauthVersionLast="47" xr6:coauthVersionMax="47" xr10:uidLastSave="{00000000-0000-0000-0000-000000000000}"/>
  <bookViews>
    <workbookView xWindow="-108" yWindow="-108" windowWidth="23256" windowHeight="13176" xr2:uid="{00000000-000D-0000-FFFF-FFFF00000000}"/>
  </bookViews>
  <sheets>
    <sheet name="bike_buyers" sheetId="1" r:id="rId1"/>
    <sheet name="Pivot Table" sheetId="5"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6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<sst xmlns="http://schemas.openxmlformats.org/spreadsheetml/2006/main" count="8054" uniqueCount="48">
  <si>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</si>
  <si>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</si>
  <si>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</si>
  <si>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</si>
  <si>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</si>
  <si>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</si>
  <si>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</si>
  <si>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</si>
  <si>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</si>
  <si>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</si>
  <si>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</si>
  <si>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</si>
  <si>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</si>
  <si>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</si>
  <si>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</si>
  <si>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</si>
  <si>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</si>
  <si>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</si>
  <si>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</si>
  <si>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</si>
  <si>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</si>
  <si>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</si>
  <si>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</si>
  <si>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</si>
  <si>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</si>
  <si>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</si>
  <si>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</si>
  <si>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</si>
  <si>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</si>
  <si>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</si>
  <si>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</si>
  <si>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</si>
  <si>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</si>
  <si>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Male</t>
  </si>
  <si>
    <t>Female</t>
  </si>
  <si>
    <t>Age Brackets</t>
  </si>
  <si>
    <t>Row Labels</t>
  </si>
  <si>
    <t>Grand Total</t>
  </si>
  <si>
    <t>Average of Income</t>
  </si>
  <si>
    <t>Single</t>
  </si>
  <si>
    <t>Column Labels</t>
  </si>
  <si>
    <t>Count of Purchased Bike</t>
  </si>
  <si>
    <t>10 Miles +</t>
  </si>
  <si>
    <t>Adolescent</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</si>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</sst>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_-[$$-409]* #,##0.00_ ;_-[$$-409]* \-#,##0.00\ ;_-[$$-409]* &quot;-&quot;??_ ;_-@_ "/>
    <numFmt numFmtId="169"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77614677847385"/>
          <c:y val="0.26855052331141527"/>
          <c:w val="0.57134873643726325"/>
          <c:h val="0.39058612068362897"/>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562D-41FF-8989-2B04E7E8BC4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62D-41FF-8989-2B04E7E8BC4D}"/>
            </c:ext>
          </c:extLst>
        </c:ser>
        <c:dLbls>
          <c:dLblPos val="outEnd"/>
          <c:showLegendKey val="0"/>
          <c:showVal val="0"/>
          <c:showCatName val="0"/>
          <c:showSerName val="0"/>
          <c:showPercent val="0"/>
          <c:showBubbleSize val="0"/>
        </c:dLbls>
        <c:gapWidth val="219"/>
        <c:overlap val="-27"/>
        <c:axId val="936568720"/>
        <c:axId val="1024867040"/>
      </c:barChart>
      <c:catAx>
        <c:axId val="93656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867040"/>
        <c:crosses val="autoZero"/>
        <c:auto val="1"/>
        <c:lblAlgn val="ctr"/>
        <c:lblOffset val="100"/>
        <c:noMultiLvlLbl val="0"/>
      </c:catAx>
      <c:valAx>
        <c:axId val="102486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568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44-42EA-B625-1EA8EACE501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44-42EA-B625-1EA8EACE501A}"/>
            </c:ext>
          </c:extLst>
        </c:ser>
        <c:dLbls>
          <c:showLegendKey val="0"/>
          <c:showVal val="0"/>
          <c:showCatName val="0"/>
          <c:showSerName val="0"/>
          <c:showPercent val="0"/>
          <c:showBubbleSize val="0"/>
        </c:dLbls>
        <c:smooth val="0"/>
        <c:axId val="924513072"/>
        <c:axId val="1139325200"/>
      </c:lineChart>
      <c:catAx>
        <c:axId val="92451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325200"/>
        <c:crosses val="autoZero"/>
        <c:auto val="1"/>
        <c:lblAlgn val="ctr"/>
        <c:lblOffset val="100"/>
        <c:noMultiLvlLbl val="0"/>
      </c:catAx>
      <c:valAx>
        <c:axId val="113932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51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4F-48E9-8521-31B52AFA8D7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4F-48E9-8521-31B52AFA8D7C}"/>
            </c:ext>
          </c:extLst>
        </c:ser>
        <c:dLbls>
          <c:showLegendKey val="0"/>
          <c:showVal val="0"/>
          <c:showCatName val="0"/>
          <c:showSerName val="0"/>
          <c:showPercent val="0"/>
          <c:showBubbleSize val="0"/>
        </c:dLbls>
        <c:marker val="1"/>
        <c:smooth val="0"/>
        <c:axId val="1030411728"/>
        <c:axId val="1139346528"/>
      </c:lineChart>
      <c:catAx>
        <c:axId val="103041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346528"/>
        <c:crosses val="autoZero"/>
        <c:auto val="1"/>
        <c:lblAlgn val="ctr"/>
        <c:lblOffset val="100"/>
        <c:noMultiLvlLbl val="0"/>
      </c:catAx>
      <c:valAx>
        <c:axId val="113934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41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77614677847385"/>
          <c:y val="0.26855052331141527"/>
          <c:w val="0.57134873643726325"/>
          <c:h val="0.39058612068362897"/>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2858-40FF-8F86-9BCD8850DE1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858-40FF-8F86-9BCD8850DE15}"/>
            </c:ext>
          </c:extLst>
        </c:ser>
        <c:dLbls>
          <c:showLegendKey val="0"/>
          <c:showVal val="0"/>
          <c:showCatName val="0"/>
          <c:showSerName val="0"/>
          <c:showPercent val="0"/>
          <c:showBubbleSize val="0"/>
        </c:dLbls>
        <c:gapWidth val="219"/>
        <c:overlap val="-27"/>
        <c:axId val="936568720"/>
        <c:axId val="1024867040"/>
      </c:barChart>
      <c:catAx>
        <c:axId val="93656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867040"/>
        <c:crosses val="autoZero"/>
        <c:auto val="1"/>
        <c:lblAlgn val="ctr"/>
        <c:lblOffset val="100"/>
        <c:noMultiLvlLbl val="0"/>
      </c:catAx>
      <c:valAx>
        <c:axId val="102486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568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36-4155-8E8F-A9D09E7EBFE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36-4155-8E8F-A9D09E7EBFE9}"/>
            </c:ext>
          </c:extLst>
        </c:ser>
        <c:dLbls>
          <c:showLegendKey val="0"/>
          <c:showVal val="0"/>
          <c:showCatName val="0"/>
          <c:showSerName val="0"/>
          <c:showPercent val="0"/>
          <c:showBubbleSize val="0"/>
        </c:dLbls>
        <c:smooth val="0"/>
        <c:axId val="924513072"/>
        <c:axId val="1139325200"/>
      </c:lineChart>
      <c:catAx>
        <c:axId val="92451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325200"/>
        <c:crosses val="autoZero"/>
        <c:auto val="1"/>
        <c:lblAlgn val="ctr"/>
        <c:lblOffset val="100"/>
        <c:noMultiLvlLbl val="0"/>
      </c:catAx>
      <c:valAx>
        <c:axId val="113932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51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337-4DEA-9D1C-DEE8CF59B07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337-4DEA-9D1C-DEE8CF59B07A}"/>
            </c:ext>
          </c:extLst>
        </c:ser>
        <c:dLbls>
          <c:showLegendKey val="0"/>
          <c:showVal val="0"/>
          <c:showCatName val="0"/>
          <c:showSerName val="0"/>
          <c:showPercent val="0"/>
          <c:showBubbleSize val="0"/>
        </c:dLbls>
        <c:marker val="1"/>
        <c:smooth val="0"/>
        <c:axId val="1030411728"/>
        <c:axId val="1139346528"/>
      </c:lineChart>
      <c:catAx>
        <c:axId val="103041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346528"/>
        <c:crosses val="autoZero"/>
        <c:auto val="1"/>
        <c:lblAlgn val="ctr"/>
        <c:lblOffset val="100"/>
        <c:noMultiLvlLbl val="0"/>
      </c:catAx>
      <c:valAx>
        <c:axId val="113934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41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161C741C-736B-92E4-7263-2BB9F7AF4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18</xdr:row>
      <xdr:rowOff>0</xdr:rowOff>
    </xdr:from>
    <xdr:to>
      <xdr:col>11</xdr:col>
      <xdr:colOff>325464</xdr:colOff>
      <xdr:row>33</xdr:row>
      <xdr:rowOff>30997</xdr:rowOff>
    </xdr:to>
    <xdr:graphicFrame macro="">
      <xdr:nvGraphicFramePr>
        <xdr:cNvPr id="3" name="Chart 2">
          <a:extLst>
            <a:ext uri="{FF2B5EF4-FFF2-40B4-BE49-F238E27FC236}">
              <a16:creationId xmlns:a16="http://schemas.microsoft.com/office/drawing/2014/main" id="{910D92E9-A97D-ED3A-990F-DAFE75DC1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35</xdr:row>
      <xdr:rowOff>0</xdr:rowOff>
    </xdr:from>
    <xdr:to>
      <xdr:col>11</xdr:col>
      <xdr:colOff>304800</xdr:colOff>
      <xdr:row>50</xdr:row>
      <xdr:rowOff>41564</xdr:rowOff>
    </xdr:to>
    <xdr:graphicFrame macro="">
      <xdr:nvGraphicFramePr>
        <xdr:cNvPr id="5" name="Chart 4">
          <a:extLst>
            <a:ext uri="{FF2B5EF4-FFF2-40B4-BE49-F238E27FC236}">
              <a16:creationId xmlns:a16="http://schemas.microsoft.com/office/drawing/2014/main" id="{3EA782A7-6B49-7A57-988E-D04266485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7</xdr:col>
      <xdr:colOff>296328</xdr:colOff>
      <xdr:row>21</xdr:row>
      <xdr:rowOff>3034</xdr:rowOff>
    </xdr:to>
    <xdr:graphicFrame macro="">
      <xdr:nvGraphicFramePr>
        <xdr:cNvPr id="2" name="Chart 1">
          <a:extLst>
            <a:ext uri="{FF2B5EF4-FFF2-40B4-BE49-F238E27FC236}">
              <a16:creationId xmlns:a16="http://schemas.microsoft.com/office/drawing/2014/main" id="{8A6AB449-1DA1-4A8F-999A-DEC09CE74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15</xdr:col>
      <xdr:colOff>0</xdr:colOff>
      <xdr:row>40</xdr:row>
      <xdr:rowOff>136072</xdr:rowOff>
    </xdr:to>
    <xdr:graphicFrame macro="">
      <xdr:nvGraphicFramePr>
        <xdr:cNvPr id="3" name="Chart 2">
          <a:extLst>
            <a:ext uri="{FF2B5EF4-FFF2-40B4-BE49-F238E27FC236}">
              <a16:creationId xmlns:a16="http://schemas.microsoft.com/office/drawing/2014/main" id="{498ED544-67F4-4CF2-867C-2B1CB0AEB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314076</xdr:colOff>
      <xdr:row>6</xdr:row>
      <xdr:rowOff>0</xdr:rowOff>
    </xdr:from>
    <xdr:to>
      <xdr:col>15</xdr:col>
      <xdr:colOff>0</xdr:colOff>
      <xdr:row>21</xdr:row>
      <xdr:rowOff>3034</xdr:rowOff>
    </xdr:to>
    <xdr:graphicFrame macro="">
      <xdr:nvGraphicFramePr>
        <xdr:cNvPr id="4" name="Chart 3">
          <a:extLst>
            <a:ext uri="{FF2B5EF4-FFF2-40B4-BE49-F238E27FC236}">
              <a16:creationId xmlns:a16="http://schemas.microsoft.com/office/drawing/2014/main" id="{909AD482-0FE6-41FD-859D-C06633CFD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6</xdr:row>
      <xdr:rowOff>0</xdr:rowOff>
    </xdr:from>
    <xdr:to>
      <xdr:col>18</xdr:col>
      <xdr:colOff>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5403EB2-3F11-595F-04F2-2D2E498C377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44000" y="1143000"/>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17</xdr:row>
      <xdr:rowOff>37476</xdr:rowOff>
    </xdr:from>
    <xdr:to>
      <xdr:col>17</xdr:col>
      <xdr:colOff>604603</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E4BE314-4D72-2AB4-DD3E-7E36911FBA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00" y="3275976"/>
              <a:ext cx="1823803" cy="1867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11</xdr:row>
      <xdr:rowOff>0</xdr:rowOff>
    </xdr:from>
    <xdr:to>
      <xdr:col>17</xdr:col>
      <xdr:colOff>604603</xdr:colOff>
      <xdr:row>17</xdr:row>
      <xdr:rowOff>27232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0C78889-C86D-D140-49E4-1DCE3782E5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4000" y="2095500"/>
              <a:ext cx="1823803" cy="11702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vind Nathan" refreshedDate="45267.991601041664" createdVersion="8" refreshedVersion="8" minRefreshableVersion="3" recordCount="1000" xr:uid="{CC40EB24-8154-4EAA-A7F5-EAABA3EFE30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22889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266707-D994-4DD8-935E-0AD1AA0EBC94}" name="PivotTable5"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110"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590D53-2345-4C28-9B28-65F41AAB1BB6}" name="PivotTable4"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2112B2-27B8-4A19-BE13-4C9EADE98408}" name="PivotTable3"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286F94-845A-4C37-AD51-8FAC247F977F}" name="PivotTable2"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1D86C5-A8D3-4274-A367-82A93D6DEBE8}" sourceName="Marital Status">
  <pivotTables>
    <pivotTable tabId="5" name="PivotTable2"/>
    <pivotTable tabId="5" name="PivotTable3"/>
    <pivotTable tabId="5" name="PivotTable4"/>
  </pivotTables>
  <data>
    <tabular pivotCacheId="21228893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C54F3D-E7ED-4809-A53C-305D926C28B1}" sourceName="Education">
  <pivotTables>
    <pivotTable tabId="5" name="PivotTable2"/>
    <pivotTable tabId="5" name="PivotTable3"/>
    <pivotTable tabId="5" name="PivotTable4"/>
  </pivotTables>
  <data>
    <tabular pivotCacheId="21228893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37A647-FF8F-4EBA-937C-ADA2FEF6E40D}" sourceName="Region">
  <pivotTables>
    <pivotTable tabId="5" name="PivotTable2"/>
    <pivotTable tabId="5" name="PivotTable3"/>
    <pivotTable tabId="5" name="PivotTable4"/>
  </pivotTables>
  <data>
    <tabular pivotCacheId="21228893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371032E-537C-43E0-89A2-6712197BCCCC}" cache="Slicer_Marital_Status" caption="Marital Status" rowHeight="234950"/>
  <slicer name="Education" xr10:uid="{31C7FDA3-F8D8-4AF9-8C3E-4EE5119F9D1D}" cache="Slicer_Education" caption="Education" rowHeight="234950"/>
  <slicer name="Region" xr10:uid="{F4A0FBF1-C842-476F-8AA2-0D7DA8559DF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zoomScale="80" zoomScaleNormal="80" workbookViewId="0">
      <selection activeCell="O33" sqref="O33"/>
    </sheetView>
  </sheetViews>
  <sheetFormatPr defaultColWidth="11.88671875" defaultRowHeight="14.4" x14ac:dyDescent="0.3"/>
  <cols>
    <col min="1" max="1" width="6" bestFit="1" customWidth="1"/>
    <col min="2" max="2" width="14.5546875" bestFit="1" customWidth="1"/>
    <col min="3" max="3" width="9.109375" bestFit="1" customWidth="1"/>
    <col min="4" max="4" width="12.5546875" style="2"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2" t="s">
        <v>3</v>
      </c>
      <c r="E1" t="s">
        <v>4</v>
      </c>
      <c r="F1" t="s">
        <v>5</v>
      </c>
      <c r="G1" t="s">
        <v>6</v>
      </c>
      <c r="H1" t="s">
        <v>7</v>
      </c>
      <c r="I1" t="s">
        <v>8</v>
      </c>
      <c r="J1" t="s">
        <v>9</v>
      </c>
      <c r="K1" t="s">
        <v>10</v>
      </c>
      <c r="L1" t="s">
        <v>11</v>
      </c>
      <c r="M1" t="s">
        <v>35</v>
      </c>
      <c r="N1" t="s">
        <v>12</v>
      </c>
    </row>
    <row r="2" spans="1:14" x14ac:dyDescent="0.3">
      <c r="A2">
        <v>12496</v>
      </c>
      <c r="B2" t="s">
        <v>32</v>
      </c>
      <c r="C2" t="s">
        <v>34</v>
      </c>
      <c r="D2" s="2">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32</v>
      </c>
      <c r="C3" t="s">
        <v>33</v>
      </c>
      <c r="D3" s="2">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32</v>
      </c>
      <c r="C4" t="s">
        <v>33</v>
      </c>
      <c r="D4" s="2">
        <v>80000</v>
      </c>
      <c r="E4">
        <v>5</v>
      </c>
      <c r="F4" t="s">
        <v>19</v>
      </c>
      <c r="G4" t="s">
        <v>21</v>
      </c>
      <c r="H4" t="s">
        <v>18</v>
      </c>
      <c r="I4">
        <v>2</v>
      </c>
      <c r="J4" t="s">
        <v>22</v>
      </c>
      <c r="K4" t="s">
        <v>17</v>
      </c>
      <c r="L4">
        <v>60</v>
      </c>
      <c r="M4" t="str">
        <f t="shared" si="0"/>
        <v>Old</v>
      </c>
      <c r="N4" t="s">
        <v>18</v>
      </c>
    </row>
    <row r="5" spans="1:14" x14ac:dyDescent="0.3">
      <c r="A5">
        <v>24381</v>
      </c>
      <c r="B5" t="s">
        <v>39</v>
      </c>
      <c r="C5" t="s">
        <v>33</v>
      </c>
      <c r="D5" s="2">
        <v>70000</v>
      </c>
      <c r="E5">
        <v>0</v>
      </c>
      <c r="F5" t="s">
        <v>13</v>
      </c>
      <c r="G5" t="s">
        <v>21</v>
      </c>
      <c r="H5" t="s">
        <v>15</v>
      </c>
      <c r="I5">
        <v>1</v>
      </c>
      <c r="J5" t="s">
        <v>23</v>
      </c>
      <c r="K5" t="s">
        <v>24</v>
      </c>
      <c r="L5">
        <v>41</v>
      </c>
      <c r="M5" t="str">
        <f t="shared" si="0"/>
        <v>Middle Age</v>
      </c>
      <c r="N5" t="s">
        <v>15</v>
      </c>
    </row>
    <row r="6" spans="1:14" x14ac:dyDescent="0.3">
      <c r="A6">
        <v>25597</v>
      </c>
      <c r="B6" t="s">
        <v>39</v>
      </c>
      <c r="C6" t="s">
        <v>33</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39</v>
      </c>
      <c r="C8" t="s">
        <v>33</v>
      </c>
      <c r="D8" s="2">
        <v>160000</v>
      </c>
      <c r="E8">
        <v>2</v>
      </c>
      <c r="F8" t="s">
        <v>27</v>
      </c>
      <c r="G8" t="s">
        <v>28</v>
      </c>
      <c r="H8" t="s">
        <v>15</v>
      </c>
      <c r="I8">
        <v>4</v>
      </c>
      <c r="J8" t="s">
        <v>16</v>
      </c>
      <c r="K8" t="s">
        <v>24</v>
      </c>
      <c r="L8">
        <v>33</v>
      </c>
      <c r="M8" t="str">
        <f t="shared" si="0"/>
        <v>Middle Age</v>
      </c>
      <c r="N8" t="s">
        <v>15</v>
      </c>
    </row>
    <row r="9" spans="1:14" x14ac:dyDescent="0.3">
      <c r="A9">
        <v>19364</v>
      </c>
      <c r="B9" t="s">
        <v>32</v>
      </c>
      <c r="C9" t="s">
        <v>33</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33</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33</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39</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33</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33</v>
      </c>
      <c r="D15" s="2">
        <v>40000</v>
      </c>
      <c r="E15">
        <v>2</v>
      </c>
      <c r="F15" t="s">
        <v>19</v>
      </c>
      <c r="G15" t="s">
        <v>20</v>
      </c>
      <c r="H15" t="s">
        <v>15</v>
      </c>
      <c r="I15">
        <v>1</v>
      </c>
      <c r="J15" t="s">
        <v>26</v>
      </c>
      <c r="K15" t="s">
        <v>17</v>
      </c>
      <c r="L15">
        <v>35</v>
      </c>
      <c r="M15" t="str">
        <f t="shared" si="0"/>
        <v>Middle Age</v>
      </c>
      <c r="N15" t="s">
        <v>15</v>
      </c>
    </row>
    <row r="16" spans="1:14" x14ac:dyDescent="0.3">
      <c r="A16">
        <v>23542</v>
      </c>
      <c r="B16" t="s">
        <v>39</v>
      </c>
      <c r="C16" t="s">
        <v>33</v>
      </c>
      <c r="D16" s="2">
        <v>60000</v>
      </c>
      <c r="E16">
        <v>1</v>
      </c>
      <c r="F16" t="s">
        <v>19</v>
      </c>
      <c r="G16" t="s">
        <v>14</v>
      </c>
      <c r="H16" t="s">
        <v>18</v>
      </c>
      <c r="I16">
        <v>1</v>
      </c>
      <c r="J16" t="s">
        <v>16</v>
      </c>
      <c r="K16" t="s">
        <v>24</v>
      </c>
      <c r="L16">
        <v>45</v>
      </c>
      <c r="M16" t="str">
        <f t="shared" si="0"/>
        <v>Middle Age</v>
      </c>
      <c r="N16" t="s">
        <v>15</v>
      </c>
    </row>
    <row r="17" spans="1:14" x14ac:dyDescent="0.3">
      <c r="A17">
        <v>20870</v>
      </c>
      <c r="B17" t="s">
        <v>39</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39</v>
      </c>
      <c r="C18" t="s">
        <v>33</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39</v>
      </c>
      <c r="C20" t="s">
        <v>33</v>
      </c>
      <c r="D20" s="2">
        <v>40000</v>
      </c>
      <c r="E20">
        <v>2</v>
      </c>
      <c r="F20" t="s">
        <v>19</v>
      </c>
      <c r="G20" t="s">
        <v>20</v>
      </c>
      <c r="H20" t="s">
        <v>15</v>
      </c>
      <c r="I20">
        <v>1</v>
      </c>
      <c r="J20" t="s">
        <v>26</v>
      </c>
      <c r="K20" t="s">
        <v>17</v>
      </c>
      <c r="L20">
        <v>35</v>
      </c>
      <c r="M20" t="str">
        <f t="shared" si="0"/>
        <v>Middle Age</v>
      </c>
      <c r="N20" t="s">
        <v>15</v>
      </c>
    </row>
    <row r="21" spans="1:14" x14ac:dyDescent="0.3">
      <c r="A21">
        <v>25940</v>
      </c>
      <c r="B21" t="s">
        <v>39</v>
      </c>
      <c r="C21" t="s">
        <v>33</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39</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39</v>
      </c>
      <c r="C24" t="s">
        <v>33</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39</v>
      </c>
      <c r="C26" t="s">
        <v>33</v>
      </c>
      <c r="D26" s="2">
        <v>40000</v>
      </c>
      <c r="E26">
        <v>2</v>
      </c>
      <c r="F26" t="s">
        <v>19</v>
      </c>
      <c r="G26" t="s">
        <v>20</v>
      </c>
      <c r="H26" t="s">
        <v>18</v>
      </c>
      <c r="I26">
        <v>1</v>
      </c>
      <c r="J26" t="s">
        <v>16</v>
      </c>
      <c r="K26" t="s">
        <v>17</v>
      </c>
      <c r="L26">
        <v>34</v>
      </c>
      <c r="M26" t="str">
        <f t="shared" si="0"/>
        <v>Middle Age</v>
      </c>
      <c r="N26" t="s">
        <v>18</v>
      </c>
    </row>
    <row r="27" spans="1:14" x14ac:dyDescent="0.3">
      <c r="A27">
        <v>12590</v>
      </c>
      <c r="B27" t="s">
        <v>39</v>
      </c>
      <c r="C27" t="s">
        <v>33</v>
      </c>
      <c r="D27" s="2">
        <v>30000</v>
      </c>
      <c r="E27">
        <v>1</v>
      </c>
      <c r="F27" t="s">
        <v>13</v>
      </c>
      <c r="G27" t="s">
        <v>20</v>
      </c>
      <c r="H27" t="s">
        <v>15</v>
      </c>
      <c r="I27">
        <v>0</v>
      </c>
      <c r="J27" t="s">
        <v>16</v>
      </c>
      <c r="K27" t="s">
        <v>17</v>
      </c>
      <c r="L27">
        <v>63</v>
      </c>
      <c r="M27" t="str">
        <f t="shared" si="0"/>
        <v>Old</v>
      </c>
      <c r="N27" t="s">
        <v>18</v>
      </c>
    </row>
    <row r="28" spans="1:14" x14ac:dyDescent="0.3">
      <c r="A28">
        <v>17841</v>
      </c>
      <c r="B28" t="s">
        <v>39</v>
      </c>
      <c r="C28" t="s">
        <v>33</v>
      </c>
      <c r="D28" s="2">
        <v>30000</v>
      </c>
      <c r="E28">
        <v>0</v>
      </c>
      <c r="F28" t="s">
        <v>19</v>
      </c>
      <c r="G28" t="s">
        <v>20</v>
      </c>
      <c r="H28" t="s">
        <v>18</v>
      </c>
      <c r="I28">
        <v>1</v>
      </c>
      <c r="J28" t="s">
        <v>16</v>
      </c>
      <c r="K28" t="s">
        <v>17</v>
      </c>
      <c r="L28">
        <v>29</v>
      </c>
      <c r="M28" t="str">
        <f t="shared" si="0"/>
        <v>Adolescent</v>
      </c>
      <c r="N28" t="s">
        <v>15</v>
      </c>
    </row>
    <row r="29" spans="1:14" x14ac:dyDescent="0.3">
      <c r="A29">
        <v>18283</v>
      </c>
      <c r="B29" t="s">
        <v>39</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33</v>
      </c>
      <c r="D30" s="2">
        <v>70000</v>
      </c>
      <c r="E30">
        <v>5</v>
      </c>
      <c r="F30" t="s">
        <v>19</v>
      </c>
      <c r="G30" t="s">
        <v>14</v>
      </c>
      <c r="H30" t="s">
        <v>15</v>
      </c>
      <c r="I30">
        <v>2</v>
      </c>
      <c r="J30" t="s">
        <v>23</v>
      </c>
      <c r="K30" t="s">
        <v>24</v>
      </c>
      <c r="L30">
        <v>44</v>
      </c>
      <c r="M30" t="str">
        <f t="shared" si="0"/>
        <v>Middle Age</v>
      </c>
      <c r="N30" t="s">
        <v>18</v>
      </c>
    </row>
    <row r="31" spans="1:14" x14ac:dyDescent="0.3">
      <c r="A31">
        <v>16466</v>
      </c>
      <c r="B31" t="s">
        <v>39</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33</v>
      </c>
      <c r="D33" s="2">
        <v>10000</v>
      </c>
      <c r="E33">
        <v>0</v>
      </c>
      <c r="F33" t="s">
        <v>19</v>
      </c>
      <c r="G33" t="s">
        <v>25</v>
      </c>
      <c r="H33" t="s">
        <v>18</v>
      </c>
      <c r="I33">
        <v>1</v>
      </c>
      <c r="J33" t="s">
        <v>16</v>
      </c>
      <c r="K33" t="s">
        <v>24</v>
      </c>
      <c r="L33">
        <v>26</v>
      </c>
      <c r="M33" t="str">
        <f t="shared" si="0"/>
        <v>Adolescent</v>
      </c>
      <c r="N33" t="s">
        <v>15</v>
      </c>
    </row>
    <row r="34" spans="1:14" x14ac:dyDescent="0.3">
      <c r="A34">
        <v>20942</v>
      </c>
      <c r="B34" t="s">
        <v>39</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39</v>
      </c>
      <c r="C35" t="s">
        <v>33</v>
      </c>
      <c r="D35" s="2">
        <v>80000</v>
      </c>
      <c r="E35">
        <v>2</v>
      </c>
      <c r="F35" t="s">
        <v>27</v>
      </c>
      <c r="G35" t="s">
        <v>14</v>
      </c>
      <c r="H35" t="s">
        <v>18</v>
      </c>
      <c r="I35">
        <v>2</v>
      </c>
      <c r="J35" t="s">
        <v>26</v>
      </c>
      <c r="K35" t="s">
        <v>24</v>
      </c>
      <c r="L35">
        <v>50</v>
      </c>
      <c r="M35" t="str">
        <f t="shared" si="0"/>
        <v>Middle Age</v>
      </c>
      <c r="N35" t="s">
        <v>15</v>
      </c>
    </row>
    <row r="36" spans="1:14" x14ac:dyDescent="0.3">
      <c r="A36">
        <v>12291</v>
      </c>
      <c r="B36" t="s">
        <v>39</v>
      </c>
      <c r="C36" t="s">
        <v>33</v>
      </c>
      <c r="D36" s="2">
        <v>90000</v>
      </c>
      <c r="E36">
        <v>5</v>
      </c>
      <c r="F36" t="s">
        <v>19</v>
      </c>
      <c r="G36" t="s">
        <v>21</v>
      </c>
      <c r="H36" t="s">
        <v>18</v>
      </c>
      <c r="I36">
        <v>2</v>
      </c>
      <c r="J36" t="s">
        <v>22</v>
      </c>
      <c r="K36" t="s">
        <v>17</v>
      </c>
      <c r="L36">
        <v>62</v>
      </c>
      <c r="M36" t="str">
        <f t="shared" si="0"/>
        <v>Old</v>
      </c>
      <c r="N36" t="s">
        <v>15</v>
      </c>
    </row>
    <row r="37" spans="1:14" x14ac:dyDescent="0.3">
      <c r="A37">
        <v>28380</v>
      </c>
      <c r="B37" t="s">
        <v>39</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39</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39</v>
      </c>
      <c r="C40" t="s">
        <v>33</v>
      </c>
      <c r="D40" s="2">
        <v>20000</v>
      </c>
      <c r="E40">
        <v>0</v>
      </c>
      <c r="F40" t="s">
        <v>27</v>
      </c>
      <c r="G40" t="s">
        <v>25</v>
      </c>
      <c r="H40" t="s">
        <v>18</v>
      </c>
      <c r="I40">
        <v>1</v>
      </c>
      <c r="J40" t="s">
        <v>22</v>
      </c>
      <c r="K40" t="s">
        <v>17</v>
      </c>
      <c r="L40">
        <v>28</v>
      </c>
      <c r="M40" t="str">
        <f t="shared" si="0"/>
        <v>Adolescent</v>
      </c>
      <c r="N40" t="s">
        <v>18</v>
      </c>
    </row>
    <row r="41" spans="1:14" x14ac:dyDescent="0.3">
      <c r="A41">
        <v>16259</v>
      </c>
      <c r="B41" t="s">
        <v>39</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39</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39</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39</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33</v>
      </c>
      <c r="D50" s="2">
        <v>30000</v>
      </c>
      <c r="E50">
        <v>2</v>
      </c>
      <c r="F50" t="s">
        <v>19</v>
      </c>
      <c r="G50" t="s">
        <v>20</v>
      </c>
      <c r="H50" t="s">
        <v>18</v>
      </c>
      <c r="I50">
        <v>2</v>
      </c>
      <c r="J50" t="s">
        <v>16</v>
      </c>
      <c r="K50" t="s">
        <v>17</v>
      </c>
      <c r="L50">
        <v>42</v>
      </c>
      <c r="M50" t="str">
        <f t="shared" si="0"/>
        <v>Middle Age</v>
      </c>
      <c r="N50" t="s">
        <v>18</v>
      </c>
    </row>
    <row r="51" spans="1:14" x14ac:dyDescent="0.3">
      <c r="A51">
        <v>14939</v>
      </c>
      <c r="B51" t="s">
        <v>39</v>
      </c>
      <c r="C51" t="s">
        <v>33</v>
      </c>
      <c r="D51" s="2">
        <v>40000</v>
      </c>
      <c r="E51">
        <v>0</v>
      </c>
      <c r="F51" t="s">
        <v>13</v>
      </c>
      <c r="G51" t="s">
        <v>20</v>
      </c>
      <c r="H51" t="s">
        <v>15</v>
      </c>
      <c r="I51">
        <v>0</v>
      </c>
      <c r="J51" t="s">
        <v>16</v>
      </c>
      <c r="K51" t="s">
        <v>17</v>
      </c>
      <c r="L51">
        <v>39</v>
      </c>
      <c r="M51" t="str">
        <f t="shared" si="0"/>
        <v>Middle Age</v>
      </c>
      <c r="N51" t="s">
        <v>15</v>
      </c>
    </row>
    <row r="52" spans="1:14" x14ac:dyDescent="0.3">
      <c r="A52">
        <v>13826</v>
      </c>
      <c r="B52" t="s">
        <v>39</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39</v>
      </c>
      <c r="C53" t="s">
        <v>33</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39</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39</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33</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33</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33</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33</v>
      </c>
      <c r="D61" s="2">
        <v>60000</v>
      </c>
      <c r="E61">
        <v>2</v>
      </c>
      <c r="F61" t="s">
        <v>13</v>
      </c>
      <c r="G61" t="s">
        <v>21</v>
      </c>
      <c r="H61" t="s">
        <v>15</v>
      </c>
      <c r="I61">
        <v>1</v>
      </c>
      <c r="J61" t="s">
        <v>22</v>
      </c>
      <c r="K61" t="s">
        <v>24</v>
      </c>
      <c r="L61">
        <v>38</v>
      </c>
      <c r="M61" t="str">
        <f t="shared" si="0"/>
        <v>Middle Age</v>
      </c>
      <c r="N61" t="s">
        <v>15</v>
      </c>
    </row>
    <row r="62" spans="1:14" x14ac:dyDescent="0.3">
      <c r="A62">
        <v>24185</v>
      </c>
      <c r="B62" t="s">
        <v>39</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39</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33</v>
      </c>
      <c r="D64" s="2">
        <v>40000</v>
      </c>
      <c r="E64">
        <v>2</v>
      </c>
      <c r="F64" t="s">
        <v>13</v>
      </c>
      <c r="G64" t="s">
        <v>28</v>
      </c>
      <c r="H64" t="s">
        <v>15</v>
      </c>
      <c r="I64">
        <v>1</v>
      </c>
      <c r="J64" t="s">
        <v>16</v>
      </c>
      <c r="K64" t="s">
        <v>24</v>
      </c>
      <c r="L64">
        <v>52</v>
      </c>
      <c r="M64" t="str">
        <f t="shared" si="0"/>
        <v>Middle Age</v>
      </c>
      <c r="N64" t="s">
        <v>15</v>
      </c>
    </row>
    <row r="65" spans="1:14" x14ac:dyDescent="0.3">
      <c r="A65">
        <v>16185</v>
      </c>
      <c r="B65" t="s">
        <v>39</v>
      </c>
      <c r="C65" t="s">
        <v>33</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39</v>
      </c>
      <c r="C67" t="s">
        <v>33</v>
      </c>
      <c r="D67" s="2">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39</v>
      </c>
      <c r="C69" t="s">
        <v>33</v>
      </c>
      <c r="D69" s="2">
        <v>30000</v>
      </c>
      <c r="E69">
        <v>0</v>
      </c>
      <c r="F69" t="s">
        <v>27</v>
      </c>
      <c r="G69" t="s">
        <v>25</v>
      </c>
      <c r="H69" t="s">
        <v>15</v>
      </c>
      <c r="I69">
        <v>1</v>
      </c>
      <c r="J69" t="s">
        <v>22</v>
      </c>
      <c r="K69" t="s">
        <v>17</v>
      </c>
      <c r="L69">
        <v>33</v>
      </c>
      <c r="M69" t="str">
        <f t="shared" si="1"/>
        <v>Middle Age</v>
      </c>
      <c r="N69" t="s">
        <v>15</v>
      </c>
    </row>
    <row r="70" spans="1:14" x14ac:dyDescent="0.3">
      <c r="A70">
        <v>14813</v>
      </c>
      <c r="B70" t="s">
        <v>39</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33</v>
      </c>
      <c r="D72" s="2">
        <v>120000</v>
      </c>
      <c r="E72">
        <v>0</v>
      </c>
      <c r="F72" t="s">
        <v>29</v>
      </c>
      <c r="G72" t="s">
        <v>21</v>
      </c>
      <c r="H72" t="s">
        <v>15</v>
      </c>
      <c r="I72">
        <v>4</v>
      </c>
      <c r="J72" t="s">
        <v>42</v>
      </c>
      <c r="K72" t="s">
        <v>24</v>
      </c>
      <c r="L72">
        <v>36</v>
      </c>
      <c r="M72" t="str">
        <f t="shared" si="1"/>
        <v>Middle Age</v>
      </c>
      <c r="N72" t="s">
        <v>15</v>
      </c>
    </row>
    <row r="73" spans="1:14" x14ac:dyDescent="0.3">
      <c r="A73">
        <v>16200</v>
      </c>
      <c r="B73" t="s">
        <v>39</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39</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39</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39</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33</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33</v>
      </c>
      <c r="D80" s="2">
        <v>80000</v>
      </c>
      <c r="E80">
        <v>2</v>
      </c>
      <c r="F80" t="s">
        <v>27</v>
      </c>
      <c r="G80" t="s">
        <v>14</v>
      </c>
      <c r="H80" t="s">
        <v>18</v>
      </c>
      <c r="I80">
        <v>2</v>
      </c>
      <c r="J80" t="s">
        <v>26</v>
      </c>
      <c r="K80" t="s">
        <v>24</v>
      </c>
      <c r="L80">
        <v>50</v>
      </c>
      <c r="M80" t="str">
        <f t="shared" si="1"/>
        <v>Middle Age</v>
      </c>
      <c r="N80" t="s">
        <v>15</v>
      </c>
    </row>
    <row r="81" spans="1:14" x14ac:dyDescent="0.3">
      <c r="A81">
        <v>27745</v>
      </c>
      <c r="B81" t="s">
        <v>39</v>
      </c>
      <c r="C81" t="s">
        <v>33</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39</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33</v>
      </c>
      <c r="D84" s="2">
        <v>30000</v>
      </c>
      <c r="E84">
        <v>0</v>
      </c>
      <c r="F84" t="s">
        <v>13</v>
      </c>
      <c r="G84" t="s">
        <v>20</v>
      </c>
      <c r="H84" t="s">
        <v>15</v>
      </c>
      <c r="I84">
        <v>0</v>
      </c>
      <c r="J84" t="s">
        <v>16</v>
      </c>
      <c r="K84" t="s">
        <v>17</v>
      </c>
      <c r="L84">
        <v>47</v>
      </c>
      <c r="M84" t="str">
        <f t="shared" si="1"/>
        <v>Middle Age</v>
      </c>
      <c r="N84" t="s">
        <v>15</v>
      </c>
    </row>
    <row r="85" spans="1:14" x14ac:dyDescent="0.3">
      <c r="A85">
        <v>28412</v>
      </c>
      <c r="B85" t="s">
        <v>39</v>
      </c>
      <c r="C85" t="s">
        <v>33</v>
      </c>
      <c r="D85" s="2">
        <v>20000</v>
      </c>
      <c r="E85">
        <v>0</v>
      </c>
      <c r="F85" t="s">
        <v>27</v>
      </c>
      <c r="G85" t="s">
        <v>25</v>
      </c>
      <c r="H85" t="s">
        <v>18</v>
      </c>
      <c r="I85">
        <v>1</v>
      </c>
      <c r="J85" t="s">
        <v>22</v>
      </c>
      <c r="K85" t="s">
        <v>17</v>
      </c>
      <c r="L85">
        <v>29</v>
      </c>
      <c r="M85" t="str">
        <f t="shared" si="1"/>
        <v>Adolescent</v>
      </c>
      <c r="N85" t="s">
        <v>18</v>
      </c>
    </row>
    <row r="86" spans="1:14" x14ac:dyDescent="0.3">
      <c r="A86">
        <v>24485</v>
      </c>
      <c r="B86" t="s">
        <v>39</v>
      </c>
      <c r="C86" t="s">
        <v>33</v>
      </c>
      <c r="D86" s="2">
        <v>40000</v>
      </c>
      <c r="E86">
        <v>2</v>
      </c>
      <c r="F86" t="s">
        <v>13</v>
      </c>
      <c r="G86" t="s">
        <v>28</v>
      </c>
      <c r="H86" t="s">
        <v>18</v>
      </c>
      <c r="I86">
        <v>1</v>
      </c>
      <c r="J86" t="s">
        <v>23</v>
      </c>
      <c r="K86" t="s">
        <v>24</v>
      </c>
      <c r="L86">
        <v>52</v>
      </c>
      <c r="M86" t="str">
        <f t="shared" si="1"/>
        <v>Middle Age</v>
      </c>
      <c r="N86" t="s">
        <v>15</v>
      </c>
    </row>
    <row r="87" spans="1:14" x14ac:dyDescent="0.3">
      <c r="A87">
        <v>16514</v>
      </c>
      <c r="B87" t="s">
        <v>39</v>
      </c>
      <c r="C87" t="s">
        <v>33</v>
      </c>
      <c r="D87" s="2">
        <v>10000</v>
      </c>
      <c r="E87">
        <v>0</v>
      </c>
      <c r="F87" t="s">
        <v>19</v>
      </c>
      <c r="G87" t="s">
        <v>25</v>
      </c>
      <c r="H87" t="s">
        <v>15</v>
      </c>
      <c r="I87">
        <v>1</v>
      </c>
      <c r="J87" t="s">
        <v>26</v>
      </c>
      <c r="K87" t="s">
        <v>24</v>
      </c>
      <c r="L87">
        <v>26</v>
      </c>
      <c r="M87" t="str">
        <f t="shared" si="1"/>
        <v>Adolescent</v>
      </c>
      <c r="N87" t="s">
        <v>15</v>
      </c>
    </row>
    <row r="88" spans="1:14" x14ac:dyDescent="0.3">
      <c r="A88">
        <v>17191</v>
      </c>
      <c r="B88" t="s">
        <v>39</v>
      </c>
      <c r="C88" t="s">
        <v>33</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33</v>
      </c>
      <c r="D89" s="2">
        <v>80000</v>
      </c>
      <c r="E89">
        <v>5</v>
      </c>
      <c r="F89" t="s">
        <v>13</v>
      </c>
      <c r="G89" t="s">
        <v>21</v>
      </c>
      <c r="H89" t="s">
        <v>15</v>
      </c>
      <c r="I89">
        <v>4</v>
      </c>
      <c r="J89" t="s">
        <v>26</v>
      </c>
      <c r="K89" t="s">
        <v>24</v>
      </c>
      <c r="L89">
        <v>40</v>
      </c>
      <c r="M89" t="str">
        <f t="shared" si="1"/>
        <v>Middle Age</v>
      </c>
      <c r="N89" t="s">
        <v>18</v>
      </c>
    </row>
    <row r="90" spans="1:14" x14ac:dyDescent="0.3">
      <c r="A90">
        <v>24119</v>
      </c>
      <c r="B90" t="s">
        <v>39</v>
      </c>
      <c r="C90" t="s">
        <v>33</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33</v>
      </c>
      <c r="D91" s="2">
        <v>20000</v>
      </c>
      <c r="E91">
        <v>1</v>
      </c>
      <c r="F91" t="s">
        <v>27</v>
      </c>
      <c r="G91" t="s">
        <v>25</v>
      </c>
      <c r="H91" t="s">
        <v>18</v>
      </c>
      <c r="I91">
        <v>1</v>
      </c>
      <c r="J91" t="s">
        <v>26</v>
      </c>
      <c r="K91" t="s">
        <v>17</v>
      </c>
      <c r="L91">
        <v>40</v>
      </c>
      <c r="M91" t="str">
        <f t="shared" si="1"/>
        <v>Middle Age</v>
      </c>
      <c r="N91" t="s">
        <v>15</v>
      </c>
    </row>
    <row r="92" spans="1:14" x14ac:dyDescent="0.3">
      <c r="A92">
        <v>26886</v>
      </c>
      <c r="B92" t="s">
        <v>39</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39</v>
      </c>
      <c r="C93" t="s">
        <v>33</v>
      </c>
      <c r="D93" s="2">
        <v>30000</v>
      </c>
      <c r="E93">
        <v>0</v>
      </c>
      <c r="F93" t="s">
        <v>19</v>
      </c>
      <c r="G93" t="s">
        <v>20</v>
      </c>
      <c r="H93" t="s">
        <v>18</v>
      </c>
      <c r="I93">
        <v>1</v>
      </c>
      <c r="J93" t="s">
        <v>16</v>
      </c>
      <c r="K93" t="s">
        <v>17</v>
      </c>
      <c r="L93">
        <v>30</v>
      </c>
      <c r="M93" t="str">
        <f t="shared" si="1"/>
        <v>Adolescent</v>
      </c>
      <c r="N93" t="s">
        <v>15</v>
      </c>
    </row>
    <row r="94" spans="1:14" x14ac:dyDescent="0.3">
      <c r="A94">
        <v>19562</v>
      </c>
      <c r="B94" t="s">
        <v>39</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39</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39</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39</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33</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33</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33</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33</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33</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33</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33</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33</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33</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33</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33</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33</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33</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39</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33</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33</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33</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33</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33</v>
      </c>
      <c r="D131" s="2">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32</v>
      </c>
      <c r="C132" t="s">
        <v>33</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33</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33</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33</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33</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33</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33</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33</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39</v>
      </c>
      <c r="C146" t="s">
        <v>33</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33</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33</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33</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33</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33</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33</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33</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39</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33</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33</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33</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33</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33</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39</v>
      </c>
      <c r="C170" t="s">
        <v>33</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33</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33</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33</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39</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33</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39</v>
      </c>
      <c r="C182" t="s">
        <v>33</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33</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33</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33</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33</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33</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IF(L195&gt;54, "Old", IF(L195&gt;=31, "Middle Age", IF(L195&lt;31, "Adolescent", "Invalid")))</f>
        <v>Middle Age</v>
      </c>
      <c r="N195" t="s">
        <v>18</v>
      </c>
    </row>
    <row r="196" spans="1:14" x14ac:dyDescent="0.3">
      <c r="A196">
        <v>17843</v>
      </c>
      <c r="B196" t="s">
        <v>39</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33</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33</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39</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39</v>
      </c>
      <c r="C201" t="s">
        <v>33</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39</v>
      </c>
      <c r="C202" t="s">
        <v>33</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33</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33</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33</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39</v>
      </c>
      <c r="C208" t="s">
        <v>33</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39</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39</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39</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33</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33</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33</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33</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33</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33</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33</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33</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33</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33</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39</v>
      </c>
      <c r="C231" t="s">
        <v>33</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33</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33</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33</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39</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33</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33</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39</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33</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33</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33</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33</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33</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33</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33</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39</v>
      </c>
      <c r="C256" t="s">
        <v>33</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33</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39</v>
      </c>
      <c r="C259" t="s">
        <v>34</v>
      </c>
      <c r="D259" s="2">
        <v>50000</v>
      </c>
      <c r="E259">
        <v>0</v>
      </c>
      <c r="F259" t="s">
        <v>30</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39</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33</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33</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39</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33</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33</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39</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33</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33</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39</v>
      </c>
      <c r="C281" t="s">
        <v>33</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33</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33</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33</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33</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33</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33</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33</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39</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33</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33</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33</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39</v>
      </c>
      <c r="C307" t="s">
        <v>33</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33</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33</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33</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33</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33</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33</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33</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33</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33</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33</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33</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33</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33</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39</v>
      </c>
      <c r="C323" t="s">
        <v>34</v>
      </c>
      <c r="D323" s="2">
        <v>160000</v>
      </c>
      <c r="E323">
        <v>0</v>
      </c>
      <c r="F323" t="s">
        <v>30</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39</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33</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33</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33</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33</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39</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33</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33</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33</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33</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39</v>
      </c>
      <c r="C338" t="s">
        <v>33</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33</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33</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33</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33</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33</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33</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33</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33</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33</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33</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39</v>
      </c>
      <c r="C356" t="s">
        <v>33</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33</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33</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33</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39</v>
      </c>
      <c r="C362" t="s">
        <v>33</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39</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33</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33</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39</v>
      </c>
      <c r="C373" t="s">
        <v>33</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33</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33</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33</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33</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33</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33</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33</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33</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33</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39</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33</v>
      </c>
      <c r="D387" s="2">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39</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39</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33</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33</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33</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33</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33</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33</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33</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33</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33</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33</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39</v>
      </c>
      <c r="C418" t="s">
        <v>33</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33</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33</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33</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33</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39</v>
      </c>
      <c r="C425" t="s">
        <v>33</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33</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33</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33</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33</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39</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33</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33</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33</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33</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33</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39</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33</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33</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33</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39</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39</v>
      </c>
      <c r="C462" t="s">
        <v>33</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33</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33</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33</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33</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33</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33</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33</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33</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33</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33</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33</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39</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33</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33</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33</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33</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33</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39</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39</v>
      </c>
      <c r="C495" t="s">
        <v>33</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33</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33</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39</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39</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33</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39</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33</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33</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33</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33</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33</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33</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39</v>
      </c>
      <c r="C512" t="s">
        <v>33</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39</v>
      </c>
      <c r="C513" t="s">
        <v>33</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39</v>
      </c>
      <c r="C515" t="s">
        <v>34</v>
      </c>
      <c r="D515" s="2">
        <v>60000</v>
      </c>
      <c r="E515">
        <v>4</v>
      </c>
      <c r="F515" t="s">
        <v>30</v>
      </c>
      <c r="G515" t="s">
        <v>28</v>
      </c>
      <c r="H515" t="s">
        <v>15</v>
      </c>
      <c r="I515">
        <v>2</v>
      </c>
      <c r="J515" t="s">
        <v>42</v>
      </c>
      <c r="K515" t="s">
        <v>31</v>
      </c>
      <c r="L515">
        <v>61</v>
      </c>
      <c r="M515" t="str">
        <f t="shared" ref="M515:M578" si="8">IF(L515&gt;54, "Old", IF(L515&gt;=31, "Middle Age", IF(L515&lt;31, "Adolescent", "Invalid")))</f>
        <v>Old</v>
      </c>
      <c r="N515" t="s">
        <v>15</v>
      </c>
    </row>
    <row r="516" spans="1:14" x14ac:dyDescent="0.3">
      <c r="A516">
        <v>19399</v>
      </c>
      <c r="B516" t="s">
        <v>39</v>
      </c>
      <c r="C516" t="s">
        <v>33</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39</v>
      </c>
      <c r="C519" t="s">
        <v>33</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33</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39</v>
      </c>
      <c r="C522" t="s">
        <v>33</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39</v>
      </c>
      <c r="C523" t="s">
        <v>33</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39</v>
      </c>
      <c r="C524" t="s">
        <v>33</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33</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39</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39</v>
      </c>
      <c r="C527" t="s">
        <v>33</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33</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39</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33</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33</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39</v>
      </c>
      <c r="C533" t="s">
        <v>33</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39</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33</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33</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33</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39</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39</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39</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33</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33</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39</v>
      </c>
      <c r="C546" t="s">
        <v>33</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39</v>
      </c>
      <c r="C547" t="s">
        <v>33</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33</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33</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39</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39</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39</v>
      </c>
      <c r="C554" t="s">
        <v>33</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33</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39</v>
      </c>
      <c r="C557" t="s">
        <v>33</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33</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39</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39</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39</v>
      </c>
      <c r="C566" t="s">
        <v>33</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33</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33</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33</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39</v>
      </c>
      <c r="C571" t="s">
        <v>33</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33</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33</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39</v>
      </c>
      <c r="C574" t="s">
        <v>33</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33</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39</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39</v>
      </c>
      <c r="C577" t="s">
        <v>33</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39</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33</v>
      </c>
      <c r="D579" s="2">
        <v>120000</v>
      </c>
      <c r="E579">
        <v>1</v>
      </c>
      <c r="F579" t="s">
        <v>13</v>
      </c>
      <c r="G579" t="s">
        <v>28</v>
      </c>
      <c r="H579" t="s">
        <v>15</v>
      </c>
      <c r="I579">
        <v>4</v>
      </c>
      <c r="J579" t="s">
        <v>16</v>
      </c>
      <c r="K579" t="s">
        <v>31</v>
      </c>
      <c r="L579">
        <v>38</v>
      </c>
      <c r="M579" t="str">
        <f t="shared" ref="M579:M642" si="9">IF(L579&gt;54, "Old", IF(L579&gt;=31, "Middle Age", IF(L579&lt;31, "Adolescent", "Invalid")))</f>
        <v>Middle Age</v>
      </c>
      <c r="N579" t="s">
        <v>18</v>
      </c>
    </row>
    <row r="580" spans="1:14" x14ac:dyDescent="0.3">
      <c r="A580">
        <v>15313</v>
      </c>
      <c r="B580" t="s">
        <v>32</v>
      </c>
      <c r="C580" t="s">
        <v>33</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39</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33</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33</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33</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39</v>
      </c>
      <c r="C586" t="s">
        <v>33</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39</v>
      </c>
      <c r="C587" t="s">
        <v>33</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33</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39</v>
      </c>
      <c r="C591" t="s">
        <v>33</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33</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39</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39</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33</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39</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39</v>
      </c>
      <c r="C599" t="s">
        <v>33</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33</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33</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39</v>
      </c>
      <c r="C603" t="s">
        <v>33</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39</v>
      </c>
      <c r="C604" t="s">
        <v>33</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33</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33</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39</v>
      </c>
      <c r="C607" t="s">
        <v>33</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39</v>
      </c>
      <c r="C608" t="s">
        <v>33</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39</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33</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33</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33</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39</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39</v>
      </c>
      <c r="C615" t="s">
        <v>33</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39</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39</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33</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39</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39</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33</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33</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39</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33</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39</v>
      </c>
      <c r="C630" t="s">
        <v>33</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33</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39</v>
      </c>
      <c r="C633" t="s">
        <v>33</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39</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33</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39</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39</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39</v>
      </c>
      <c r="C639" t="s">
        <v>33</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39</v>
      </c>
      <c r="C640" t="s">
        <v>33</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33</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33</v>
      </c>
      <c r="D643" s="2">
        <v>50000</v>
      </c>
      <c r="E643">
        <v>4</v>
      </c>
      <c r="F643" t="s">
        <v>13</v>
      </c>
      <c r="G643" t="s">
        <v>28</v>
      </c>
      <c r="H643" t="s">
        <v>15</v>
      </c>
      <c r="I643">
        <v>2</v>
      </c>
      <c r="J643" t="s">
        <v>42</v>
      </c>
      <c r="K643" t="s">
        <v>31</v>
      </c>
      <c r="L643">
        <v>64</v>
      </c>
      <c r="M643" t="str">
        <f t="shared" ref="M643:M706" si="10">IF(L643&gt;54, "Old", IF(L643&gt;=31, "Middle Age", IF(L643&lt;31, "Adolescent", "Invalid")))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39</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39</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39</v>
      </c>
      <c r="C649" t="s">
        <v>33</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39</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39</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39</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39</v>
      </c>
      <c r="C653" t="s">
        <v>33</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33</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39</v>
      </c>
      <c r="C655" t="s">
        <v>33</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39</v>
      </c>
      <c r="C656" t="s">
        <v>33</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33</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33</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39</v>
      </c>
      <c r="C660" t="s">
        <v>33</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39</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39</v>
      </c>
      <c r="C663" t="s">
        <v>33</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39</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33</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33</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39</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39</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39</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33</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33</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33</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33</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33</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39</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33</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39</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39</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39</v>
      </c>
      <c r="C689" t="s">
        <v>33</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39</v>
      </c>
      <c r="C690" t="s">
        <v>33</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33</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39</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33</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33</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39</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39</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33</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39</v>
      </c>
      <c r="C698" t="s">
        <v>33</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33</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39</v>
      </c>
      <c r="C701" t="s">
        <v>33</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39</v>
      </c>
      <c r="C703" t="s">
        <v>33</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33</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39</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39</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IF(L707&gt;54, "Old", IF(L707&gt;=31, "Middle Age", IF(L707&lt;31, "Adolescent", "Invalid")))</f>
        <v>Old</v>
      </c>
      <c r="N707" t="s">
        <v>18</v>
      </c>
    </row>
    <row r="708" spans="1:14" x14ac:dyDescent="0.3">
      <c r="A708">
        <v>20296</v>
      </c>
      <c r="B708" t="s">
        <v>39</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33</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39</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33</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39</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33</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39</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39</v>
      </c>
      <c r="C719" t="s">
        <v>33</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33</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39</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39</v>
      </c>
      <c r="C723" t="s">
        <v>33</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39</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39</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33</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33</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33</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33</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33</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39</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33</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39</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39</v>
      </c>
      <c r="C735" t="s">
        <v>33</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39</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39</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33</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33</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39</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33</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39</v>
      </c>
      <c r="C744" t="s">
        <v>33</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33</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33</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39</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33</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33</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33</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33</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39</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33</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33</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39</v>
      </c>
      <c r="C759" t="s">
        <v>33</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39</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39</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39</v>
      </c>
      <c r="C762" t="s">
        <v>33</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39</v>
      </c>
      <c r="C764" t="s">
        <v>33</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33</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39</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33</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 "Old", IF(L771&gt;=31, "Middle Age", IF(L771&lt;31, "Adolescent", "Invalid")))</f>
        <v>Middle Age</v>
      </c>
      <c r="N771" t="s">
        <v>18</v>
      </c>
    </row>
    <row r="772" spans="1:14" x14ac:dyDescent="0.3">
      <c r="A772">
        <v>17699</v>
      </c>
      <c r="B772" t="s">
        <v>32</v>
      </c>
      <c r="C772" t="s">
        <v>33</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33</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39</v>
      </c>
      <c r="C774" t="s">
        <v>33</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33</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39</v>
      </c>
      <c r="C778" t="s">
        <v>33</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39</v>
      </c>
      <c r="C779" t="s">
        <v>33</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33</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33</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33</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39</v>
      </c>
      <c r="C784" t="s">
        <v>33</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33</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39</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39</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39</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39</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33</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39</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33</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39</v>
      </c>
      <c r="C794" t="s">
        <v>33</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33</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33</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39</v>
      </c>
      <c r="C797" t="s">
        <v>33</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33</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39</v>
      </c>
      <c r="C799" t="s">
        <v>33</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39</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39</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39</v>
      </c>
      <c r="C802" t="s">
        <v>33</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33</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33</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33</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33</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39</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39</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39</v>
      </c>
      <c r="C810" t="s">
        <v>33</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39</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33</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39</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39</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33</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33</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39</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39</v>
      </c>
      <c r="C822" t="s">
        <v>33</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33</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33</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39</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39</v>
      </c>
      <c r="C826" t="s">
        <v>33</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33</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33</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39</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39</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39</v>
      </c>
      <c r="C831" t="s">
        <v>33</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33</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39</v>
      </c>
      <c r="C835" t="s">
        <v>34</v>
      </c>
      <c r="D835" s="2">
        <v>70000</v>
      </c>
      <c r="E835">
        <v>0</v>
      </c>
      <c r="F835" t="s">
        <v>13</v>
      </c>
      <c r="G835" t="s">
        <v>21</v>
      </c>
      <c r="H835" t="s">
        <v>18</v>
      </c>
      <c r="I835">
        <v>1</v>
      </c>
      <c r="J835" t="s">
        <v>16</v>
      </c>
      <c r="K835" t="s">
        <v>31</v>
      </c>
      <c r="L835">
        <v>37</v>
      </c>
      <c r="M835" t="str">
        <f t="shared" ref="M835:M898" si="13">IF(L835&gt;54, "Old", IF(L835&gt;=31, "Middle Age", IF(L835&lt;31, "Adolescent", "Invalid")))</f>
        <v>Middle Age</v>
      </c>
      <c r="N835" t="s">
        <v>15</v>
      </c>
    </row>
    <row r="836" spans="1:14" x14ac:dyDescent="0.3">
      <c r="A836">
        <v>19889</v>
      </c>
      <c r="B836" t="s">
        <v>39</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39</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33</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39</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39</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33</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33</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39</v>
      </c>
      <c r="C845" t="s">
        <v>33</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39</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39</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39</v>
      </c>
      <c r="C850" t="s">
        <v>33</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39</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33</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39</v>
      </c>
      <c r="C854" t="s">
        <v>33</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39</v>
      </c>
      <c r="C855" t="s">
        <v>33</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39</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39</v>
      </c>
      <c r="C858" t="s">
        <v>33</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33</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33</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39</v>
      </c>
      <c r="C862" t="s">
        <v>33</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33</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39</v>
      </c>
      <c r="C865" t="s">
        <v>33</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39</v>
      </c>
      <c r="C866" t="s">
        <v>33</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39</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33</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33</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39</v>
      </c>
      <c r="C870" t="s">
        <v>33</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39</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33</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33</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39</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33</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39</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39</v>
      </c>
      <c r="C878" t="s">
        <v>33</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33</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33</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33</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33</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33</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33</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33</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33</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39</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39</v>
      </c>
      <c r="C893" t="s">
        <v>33</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39</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33</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33</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33</v>
      </c>
      <c r="D899" s="2">
        <v>30000</v>
      </c>
      <c r="E899">
        <v>0</v>
      </c>
      <c r="F899" t="s">
        <v>29</v>
      </c>
      <c r="G899" t="s">
        <v>20</v>
      </c>
      <c r="H899" t="s">
        <v>18</v>
      </c>
      <c r="I899">
        <v>2</v>
      </c>
      <c r="J899" t="s">
        <v>16</v>
      </c>
      <c r="K899" t="s">
        <v>31</v>
      </c>
      <c r="L899">
        <v>28</v>
      </c>
      <c r="M899" t="str">
        <f t="shared" ref="M899:M962" si="14">IF(L899&gt;54, "Old", IF(L899&gt;=31, "Middle Age", IF(L899&lt;31, "Adolescent", "Invalid")))</f>
        <v>Adolescent</v>
      </c>
      <c r="N899" t="s">
        <v>18</v>
      </c>
    </row>
    <row r="900" spans="1:14" x14ac:dyDescent="0.3">
      <c r="A900">
        <v>18066</v>
      </c>
      <c r="B900" t="s">
        <v>39</v>
      </c>
      <c r="C900" t="s">
        <v>33</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33</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39</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39</v>
      </c>
      <c r="C904" t="s">
        <v>33</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39</v>
      </c>
      <c r="C905" t="s">
        <v>33</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39</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39</v>
      </c>
      <c r="C907" t="s">
        <v>33</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33</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33</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39</v>
      </c>
      <c r="C910" t="s">
        <v>33</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33</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33</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39</v>
      </c>
      <c r="C915" t="s">
        <v>33</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39</v>
      </c>
      <c r="C916" t="s">
        <v>33</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33</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39</v>
      </c>
      <c r="C918" t="s">
        <v>33</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39</v>
      </c>
      <c r="C919" t="s">
        <v>33</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33</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39</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39</v>
      </c>
      <c r="C925" t="s">
        <v>33</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39</v>
      </c>
      <c r="C926" t="s">
        <v>33</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39</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39</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33</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33</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33</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39</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39</v>
      </c>
      <c r="C935" t="s">
        <v>33</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33</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33</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39</v>
      </c>
      <c r="C941" t="s">
        <v>33</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39</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39</v>
      </c>
      <c r="C947" t="s">
        <v>33</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39</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39</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33</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39</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33</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39</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33</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33</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33</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39</v>
      </c>
      <c r="C962" t="s">
        <v>33</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 "Old", IF(L963&gt;=31, "Middle Age", IF(L963&lt;31, "Adolescent", "Invalid")))</f>
        <v>Old</v>
      </c>
      <c r="N963" t="s">
        <v>18</v>
      </c>
    </row>
    <row r="964" spans="1:14" x14ac:dyDescent="0.3">
      <c r="A964">
        <v>16813</v>
      </c>
      <c r="B964" t="s">
        <v>32</v>
      </c>
      <c r="C964" t="s">
        <v>33</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39</v>
      </c>
      <c r="C966" t="s">
        <v>33</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39</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33</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39</v>
      </c>
      <c r="C970" t="s">
        <v>33</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33</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39</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33</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33</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33</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39</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33</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39</v>
      </c>
      <c r="C981" t="s">
        <v>33</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39</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33</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39</v>
      </c>
      <c r="C984" t="s">
        <v>33</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33</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33</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39</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39</v>
      </c>
      <c r="C988" t="s">
        <v>33</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39</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33</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33</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39</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39</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33</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39</v>
      </c>
      <c r="C995" t="s">
        <v>33</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33</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33</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39</v>
      </c>
      <c r="C998" t="s">
        <v>33</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33</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39</v>
      </c>
      <c r="C1000" t="s">
        <v>33</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39</v>
      </c>
      <c r="C1001" t="s">
        <v>33</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ED7B2-4CEB-432D-B59E-84F72FB9524D}">
  <dimension ref="A2:K110"/>
  <sheetViews>
    <sheetView zoomScale="61" zoomScaleNormal="61" workbookViewId="0">
      <selection activeCell="B22" sqref="B22"/>
    </sheetView>
  </sheetViews>
  <sheetFormatPr defaultRowHeight="14.4" x14ac:dyDescent="0.3"/>
  <cols>
    <col min="1" max="1" width="30.6640625" customWidth="1"/>
    <col min="2" max="2" width="22.5546875" bestFit="1" customWidth="1"/>
    <col min="3" max="3" width="10.33203125" bestFit="1" customWidth="1"/>
    <col min="4" max="4" width="15.33203125" bestFit="1" customWidth="1"/>
  </cols>
  <sheetData>
    <row r="2" spans="1:4" x14ac:dyDescent="0.3">
      <c r="A2" s="4" t="s">
        <v>38</v>
      </c>
      <c r="B2" s="4" t="s">
        <v>40</v>
      </c>
    </row>
    <row r="3" spans="1:4" x14ac:dyDescent="0.3">
      <c r="A3" s="4" t="s">
        <v>36</v>
      </c>
      <c r="B3" t="s">
        <v>18</v>
      </c>
      <c r="C3" t="s">
        <v>15</v>
      </c>
      <c r="D3" t="s">
        <v>37</v>
      </c>
    </row>
    <row r="4" spans="1:4" x14ac:dyDescent="0.3">
      <c r="A4" s="5" t="s">
        <v>34</v>
      </c>
      <c r="B4" s="6">
        <v>53440</v>
      </c>
      <c r="C4" s="6">
        <v>55774.058577405856</v>
      </c>
      <c r="D4" s="6">
        <v>54580.777096114522</v>
      </c>
    </row>
    <row r="5" spans="1:4" x14ac:dyDescent="0.3">
      <c r="A5" s="5" t="s">
        <v>33</v>
      </c>
      <c r="B5" s="6">
        <v>56208.178438661707</v>
      </c>
      <c r="C5" s="6">
        <v>60123.966942148763</v>
      </c>
      <c r="D5" s="6">
        <v>58062.62230919765</v>
      </c>
    </row>
    <row r="6" spans="1:4" x14ac:dyDescent="0.3">
      <c r="A6" s="5" t="s">
        <v>37</v>
      </c>
      <c r="B6" s="6">
        <v>54874.759152215796</v>
      </c>
      <c r="C6" s="6">
        <v>57962.577962577961</v>
      </c>
      <c r="D6" s="6">
        <v>56360</v>
      </c>
    </row>
    <row r="19" spans="1:4" x14ac:dyDescent="0.3">
      <c r="A19" s="4" t="s">
        <v>41</v>
      </c>
      <c r="B19" s="4" t="s">
        <v>40</v>
      </c>
    </row>
    <row r="20" spans="1:4" x14ac:dyDescent="0.3">
      <c r="A20" s="4" t="s">
        <v>36</v>
      </c>
      <c r="B20" t="s">
        <v>18</v>
      </c>
      <c r="C20" t="s">
        <v>15</v>
      </c>
      <c r="D20" t="s">
        <v>37</v>
      </c>
    </row>
    <row r="21" spans="1:4" x14ac:dyDescent="0.3">
      <c r="A21" s="5" t="s">
        <v>16</v>
      </c>
      <c r="B21" s="3">
        <v>166</v>
      </c>
      <c r="C21" s="3">
        <v>200</v>
      </c>
      <c r="D21" s="3">
        <v>366</v>
      </c>
    </row>
    <row r="22" spans="1:4" x14ac:dyDescent="0.3">
      <c r="A22" s="5" t="s">
        <v>26</v>
      </c>
      <c r="B22" s="3">
        <v>92</v>
      </c>
      <c r="C22" s="3">
        <v>77</v>
      </c>
      <c r="D22" s="3">
        <v>169</v>
      </c>
    </row>
    <row r="23" spans="1:4" x14ac:dyDescent="0.3">
      <c r="A23" s="5" t="s">
        <v>22</v>
      </c>
      <c r="B23" s="3">
        <v>67</v>
      </c>
      <c r="C23" s="3">
        <v>95</v>
      </c>
      <c r="D23" s="3">
        <v>162</v>
      </c>
    </row>
    <row r="24" spans="1:4" x14ac:dyDescent="0.3">
      <c r="A24" s="5" t="s">
        <v>23</v>
      </c>
      <c r="B24" s="3">
        <v>116</v>
      </c>
      <c r="C24" s="3">
        <v>76</v>
      </c>
      <c r="D24" s="3">
        <v>192</v>
      </c>
    </row>
    <row r="25" spans="1:4" x14ac:dyDescent="0.3">
      <c r="A25" s="5" t="s">
        <v>42</v>
      </c>
      <c r="B25" s="3">
        <v>78</v>
      </c>
      <c r="C25" s="3">
        <v>33</v>
      </c>
      <c r="D25" s="3">
        <v>111</v>
      </c>
    </row>
    <row r="26" spans="1:4" x14ac:dyDescent="0.3">
      <c r="A26" s="5" t="s">
        <v>37</v>
      </c>
      <c r="B26" s="3">
        <v>519</v>
      </c>
      <c r="C26" s="3">
        <v>481</v>
      </c>
      <c r="D26" s="3">
        <v>1000</v>
      </c>
    </row>
    <row r="36" spans="1:4" x14ac:dyDescent="0.3">
      <c r="A36" s="4" t="s">
        <v>41</v>
      </c>
      <c r="B36" s="4" t="s">
        <v>40</v>
      </c>
    </row>
    <row r="37" spans="1:4" x14ac:dyDescent="0.3">
      <c r="A37" s="4" t="s">
        <v>36</v>
      </c>
      <c r="B37" t="s">
        <v>18</v>
      </c>
      <c r="C37" t="s">
        <v>15</v>
      </c>
      <c r="D37" t="s">
        <v>37</v>
      </c>
    </row>
    <row r="38" spans="1:4" x14ac:dyDescent="0.3">
      <c r="A38" s="5" t="s">
        <v>43</v>
      </c>
      <c r="B38" s="3">
        <v>71</v>
      </c>
      <c r="C38" s="3">
        <v>39</v>
      </c>
      <c r="D38" s="3">
        <v>110</v>
      </c>
    </row>
    <row r="39" spans="1:4" x14ac:dyDescent="0.3">
      <c r="A39" s="5" t="s">
        <v>44</v>
      </c>
      <c r="B39" s="3">
        <v>318</v>
      </c>
      <c r="C39" s="3">
        <v>383</v>
      </c>
      <c r="D39" s="3">
        <v>701</v>
      </c>
    </row>
    <row r="40" spans="1:4" x14ac:dyDescent="0.3">
      <c r="A40" s="5" t="s">
        <v>45</v>
      </c>
      <c r="B40" s="3">
        <v>130</v>
      </c>
      <c r="C40" s="3">
        <v>59</v>
      </c>
      <c r="D40" s="3">
        <v>189</v>
      </c>
    </row>
    <row r="41" spans="1:4" x14ac:dyDescent="0.3">
      <c r="A41" s="5" t="s">
        <v>37</v>
      </c>
      <c r="B41" s="3">
        <v>519</v>
      </c>
      <c r="C41" s="3">
        <v>481</v>
      </c>
      <c r="D41" s="3">
        <v>1000</v>
      </c>
    </row>
    <row r="55" spans="1:4" x14ac:dyDescent="0.3">
      <c r="A55" s="4" t="s">
        <v>41</v>
      </c>
      <c r="B55" s="4" t="s">
        <v>40</v>
      </c>
    </row>
    <row r="56" spans="1:4" x14ac:dyDescent="0.3">
      <c r="A56" s="4" t="s">
        <v>36</v>
      </c>
      <c r="B56" t="s">
        <v>18</v>
      </c>
      <c r="C56" t="s">
        <v>15</v>
      </c>
      <c r="D56" t="s">
        <v>37</v>
      </c>
    </row>
    <row r="57" spans="1:4" x14ac:dyDescent="0.3">
      <c r="A57" s="5">
        <v>25</v>
      </c>
      <c r="B57" s="3">
        <v>2</v>
      </c>
      <c r="C57" s="3">
        <v>4</v>
      </c>
      <c r="D57" s="3">
        <v>6</v>
      </c>
    </row>
    <row r="58" spans="1:4" x14ac:dyDescent="0.3">
      <c r="A58" s="5">
        <v>26</v>
      </c>
      <c r="B58" s="3">
        <v>8</v>
      </c>
      <c r="C58" s="3">
        <v>8</v>
      </c>
      <c r="D58" s="3">
        <v>16</v>
      </c>
    </row>
    <row r="59" spans="1:4" x14ac:dyDescent="0.3">
      <c r="A59" s="5">
        <v>27</v>
      </c>
      <c r="B59" s="3">
        <v>15</v>
      </c>
      <c r="C59" s="3">
        <v>8</v>
      </c>
      <c r="D59" s="3">
        <v>23</v>
      </c>
    </row>
    <row r="60" spans="1:4" x14ac:dyDescent="0.3">
      <c r="A60" s="5">
        <v>28</v>
      </c>
      <c r="B60" s="3">
        <v>12</v>
      </c>
      <c r="C60" s="3">
        <v>10</v>
      </c>
      <c r="D60" s="3">
        <v>22</v>
      </c>
    </row>
    <row r="61" spans="1:4" x14ac:dyDescent="0.3">
      <c r="A61" s="5">
        <v>29</v>
      </c>
      <c r="B61" s="3">
        <v>11</v>
      </c>
      <c r="C61" s="3">
        <v>5</v>
      </c>
      <c r="D61" s="3">
        <v>16</v>
      </c>
    </row>
    <row r="62" spans="1:4" x14ac:dyDescent="0.3">
      <c r="A62" s="5">
        <v>30</v>
      </c>
      <c r="B62" s="3">
        <v>23</v>
      </c>
      <c r="C62" s="3">
        <v>4</v>
      </c>
      <c r="D62" s="3">
        <v>27</v>
      </c>
    </row>
    <row r="63" spans="1:4" x14ac:dyDescent="0.3">
      <c r="A63" s="5">
        <v>31</v>
      </c>
      <c r="B63" s="3">
        <v>17</v>
      </c>
      <c r="C63" s="3">
        <v>8</v>
      </c>
      <c r="D63" s="3">
        <v>25</v>
      </c>
    </row>
    <row r="64" spans="1:4" x14ac:dyDescent="0.3">
      <c r="A64" s="5">
        <v>32</v>
      </c>
      <c r="B64" s="3">
        <v>19</v>
      </c>
      <c r="C64" s="3">
        <v>14</v>
      </c>
      <c r="D64" s="3">
        <v>33</v>
      </c>
    </row>
    <row r="65" spans="1:11" x14ac:dyDescent="0.3">
      <c r="A65" s="5">
        <v>33</v>
      </c>
      <c r="B65" s="3">
        <v>8</v>
      </c>
      <c r="C65" s="3">
        <v>13</v>
      </c>
      <c r="D65" s="3">
        <v>21</v>
      </c>
    </row>
    <row r="66" spans="1:11" x14ac:dyDescent="0.3">
      <c r="A66" s="5">
        <v>34</v>
      </c>
      <c r="B66" s="3">
        <v>12</v>
      </c>
      <c r="C66" s="3">
        <v>19</v>
      </c>
      <c r="D66" s="3">
        <v>31</v>
      </c>
    </row>
    <row r="67" spans="1:11" x14ac:dyDescent="0.3">
      <c r="A67" s="5">
        <v>35</v>
      </c>
      <c r="B67" s="3">
        <v>14</v>
      </c>
      <c r="C67" s="3">
        <v>22</v>
      </c>
      <c r="D67" s="3">
        <v>36</v>
      </c>
    </row>
    <row r="68" spans="1:11" x14ac:dyDescent="0.3">
      <c r="A68" s="5">
        <v>36</v>
      </c>
      <c r="B68" s="3">
        <v>7</v>
      </c>
      <c r="C68" s="3">
        <v>30</v>
      </c>
      <c r="D68" s="3">
        <v>37</v>
      </c>
    </row>
    <row r="69" spans="1:11" x14ac:dyDescent="0.3">
      <c r="A69" s="5">
        <v>37</v>
      </c>
      <c r="B69" s="3">
        <v>4</v>
      </c>
      <c r="C69" s="3">
        <v>28</v>
      </c>
      <c r="D69" s="3">
        <v>32</v>
      </c>
    </row>
    <row r="70" spans="1:11" x14ac:dyDescent="0.3">
      <c r="A70" s="5">
        <v>38</v>
      </c>
      <c r="B70" s="3">
        <v>8</v>
      </c>
      <c r="C70" s="3">
        <v>29</v>
      </c>
      <c r="D70" s="3">
        <v>37</v>
      </c>
    </row>
    <row r="71" spans="1:11" x14ac:dyDescent="0.3">
      <c r="A71" s="5">
        <v>39</v>
      </c>
      <c r="B71" s="3">
        <v>10</v>
      </c>
      <c r="C71" s="3">
        <v>12</v>
      </c>
      <c r="D71" s="3">
        <v>22</v>
      </c>
    </row>
    <row r="72" spans="1:11" x14ac:dyDescent="0.3">
      <c r="A72" s="5">
        <v>40</v>
      </c>
      <c r="B72" s="3">
        <v>24</v>
      </c>
      <c r="C72" s="3">
        <v>18</v>
      </c>
      <c r="D72" s="3">
        <v>42</v>
      </c>
    </row>
    <row r="73" spans="1:11" x14ac:dyDescent="0.3">
      <c r="A73" s="5">
        <v>41</v>
      </c>
      <c r="B73" s="3">
        <v>13</v>
      </c>
      <c r="C73" s="3">
        <v>15</v>
      </c>
      <c r="D73" s="3">
        <v>28</v>
      </c>
    </row>
    <row r="74" spans="1:11" x14ac:dyDescent="0.3">
      <c r="A74" s="5">
        <v>42</v>
      </c>
      <c r="B74" s="3">
        <v>22</v>
      </c>
      <c r="C74" s="3">
        <v>12</v>
      </c>
      <c r="D74" s="3">
        <v>34</v>
      </c>
    </row>
    <row r="75" spans="1:11" x14ac:dyDescent="0.3">
      <c r="A75" s="5">
        <v>43</v>
      </c>
      <c r="B75" s="3">
        <v>17</v>
      </c>
      <c r="C75" s="3">
        <v>19</v>
      </c>
      <c r="D75" s="3">
        <v>36</v>
      </c>
    </row>
    <row r="76" spans="1:11" x14ac:dyDescent="0.3">
      <c r="A76" s="5">
        <v>44</v>
      </c>
      <c r="B76" s="3">
        <v>15</v>
      </c>
      <c r="C76" s="3">
        <v>12</v>
      </c>
      <c r="D76" s="3">
        <v>27</v>
      </c>
    </row>
    <row r="77" spans="1:11" x14ac:dyDescent="0.3">
      <c r="A77" s="5">
        <v>45</v>
      </c>
      <c r="B77" s="3">
        <v>18</v>
      </c>
      <c r="C77" s="3">
        <v>13</v>
      </c>
      <c r="D77" s="3">
        <v>31</v>
      </c>
    </row>
    <row r="78" spans="1:11" x14ac:dyDescent="0.3">
      <c r="A78" s="5">
        <v>46</v>
      </c>
      <c r="B78" s="3">
        <v>12</v>
      </c>
      <c r="C78" s="3">
        <v>15</v>
      </c>
      <c r="D78" s="3">
        <v>27</v>
      </c>
      <c r="K78" t="s">
        <v>46</v>
      </c>
    </row>
    <row r="79" spans="1:11" x14ac:dyDescent="0.3">
      <c r="A79" s="5">
        <v>47</v>
      </c>
      <c r="B79" s="3">
        <v>19</v>
      </c>
      <c r="C79" s="3">
        <v>20</v>
      </c>
      <c r="D79" s="3">
        <v>39</v>
      </c>
    </row>
    <row r="80" spans="1:11" x14ac:dyDescent="0.3">
      <c r="A80" s="5">
        <v>48</v>
      </c>
      <c r="B80" s="3">
        <v>16</v>
      </c>
      <c r="C80" s="3">
        <v>13</v>
      </c>
      <c r="D80" s="3">
        <v>29</v>
      </c>
    </row>
    <row r="81" spans="1:4" x14ac:dyDescent="0.3">
      <c r="A81" s="5">
        <v>49</v>
      </c>
      <c r="B81" s="3">
        <v>15</v>
      </c>
      <c r="C81" s="3">
        <v>8</v>
      </c>
      <c r="D81" s="3">
        <v>23</v>
      </c>
    </row>
    <row r="82" spans="1:4" x14ac:dyDescent="0.3">
      <c r="A82" s="5">
        <v>50</v>
      </c>
      <c r="B82" s="3">
        <v>12</v>
      </c>
      <c r="C82" s="3">
        <v>12</v>
      </c>
      <c r="D82" s="3">
        <v>24</v>
      </c>
    </row>
    <row r="83" spans="1:4" x14ac:dyDescent="0.3">
      <c r="A83" s="5">
        <v>51</v>
      </c>
      <c r="B83" s="3">
        <v>10</v>
      </c>
      <c r="C83" s="3">
        <v>12</v>
      </c>
      <c r="D83" s="3">
        <v>22</v>
      </c>
    </row>
    <row r="84" spans="1:4" x14ac:dyDescent="0.3">
      <c r="A84" s="5">
        <v>52</v>
      </c>
      <c r="B84" s="3">
        <v>10</v>
      </c>
      <c r="C84" s="3">
        <v>15</v>
      </c>
      <c r="D84" s="3">
        <v>25</v>
      </c>
    </row>
    <row r="85" spans="1:4" x14ac:dyDescent="0.3">
      <c r="A85" s="5">
        <v>53</v>
      </c>
      <c r="B85" s="3">
        <v>11</v>
      </c>
      <c r="C85" s="3">
        <v>13</v>
      </c>
      <c r="D85" s="3">
        <v>24</v>
      </c>
    </row>
    <row r="86" spans="1:4" x14ac:dyDescent="0.3">
      <c r="A86" s="5">
        <v>54</v>
      </c>
      <c r="B86" s="3">
        <v>5</v>
      </c>
      <c r="C86" s="3">
        <v>11</v>
      </c>
      <c r="D86" s="3">
        <v>16</v>
      </c>
    </row>
    <row r="87" spans="1:4" x14ac:dyDescent="0.3">
      <c r="A87" s="5">
        <v>55</v>
      </c>
      <c r="B87" s="3">
        <v>13</v>
      </c>
      <c r="C87" s="3">
        <v>5</v>
      </c>
      <c r="D87" s="3">
        <v>18</v>
      </c>
    </row>
    <row r="88" spans="1:4" x14ac:dyDescent="0.3">
      <c r="A88" s="5">
        <v>56</v>
      </c>
      <c r="B88" s="3">
        <v>13</v>
      </c>
      <c r="C88" s="3">
        <v>3</v>
      </c>
      <c r="D88" s="3">
        <v>16</v>
      </c>
    </row>
    <row r="89" spans="1:4" x14ac:dyDescent="0.3">
      <c r="A89" s="5">
        <v>57</v>
      </c>
      <c r="B89" s="3">
        <v>4</v>
      </c>
      <c r="C89" s="3">
        <v>4</v>
      </c>
      <c r="D89" s="3">
        <v>8</v>
      </c>
    </row>
    <row r="90" spans="1:4" x14ac:dyDescent="0.3">
      <c r="A90" s="5">
        <v>58</v>
      </c>
      <c r="B90" s="3">
        <v>8</v>
      </c>
      <c r="C90" s="3">
        <v>4</v>
      </c>
      <c r="D90" s="3">
        <v>12</v>
      </c>
    </row>
    <row r="91" spans="1:4" x14ac:dyDescent="0.3">
      <c r="A91" s="5">
        <v>59</v>
      </c>
      <c r="B91" s="3">
        <v>14</v>
      </c>
      <c r="C91" s="3">
        <v>6</v>
      </c>
      <c r="D91" s="3">
        <v>20</v>
      </c>
    </row>
    <row r="92" spans="1:4" x14ac:dyDescent="0.3">
      <c r="A92" s="5">
        <v>60</v>
      </c>
      <c r="B92" s="3">
        <v>8</v>
      </c>
      <c r="C92" s="3">
        <v>7</v>
      </c>
      <c r="D92" s="3">
        <v>15</v>
      </c>
    </row>
    <row r="93" spans="1:4" x14ac:dyDescent="0.3">
      <c r="A93" s="5">
        <v>61</v>
      </c>
      <c r="B93" s="3">
        <v>5</v>
      </c>
      <c r="C93" s="3">
        <v>4</v>
      </c>
      <c r="D93" s="3">
        <v>9</v>
      </c>
    </row>
    <row r="94" spans="1:4" x14ac:dyDescent="0.3">
      <c r="A94" s="5">
        <v>62</v>
      </c>
      <c r="B94" s="3">
        <v>9</v>
      </c>
      <c r="C94" s="3">
        <v>4</v>
      </c>
      <c r="D94" s="3">
        <v>13</v>
      </c>
    </row>
    <row r="95" spans="1:4" x14ac:dyDescent="0.3">
      <c r="A95" s="5">
        <v>63</v>
      </c>
      <c r="B95" s="3">
        <v>7</v>
      </c>
      <c r="C95" s="3">
        <v>2</v>
      </c>
      <c r="D95" s="3">
        <v>9</v>
      </c>
    </row>
    <row r="96" spans="1:4" x14ac:dyDescent="0.3">
      <c r="A96" s="5">
        <v>64</v>
      </c>
      <c r="B96" s="3">
        <v>7</v>
      </c>
      <c r="C96" s="3">
        <v>3</v>
      </c>
      <c r="D96" s="3">
        <v>10</v>
      </c>
    </row>
    <row r="97" spans="1:4" x14ac:dyDescent="0.3">
      <c r="A97" s="5">
        <v>65</v>
      </c>
      <c r="B97" s="3">
        <v>6</v>
      </c>
      <c r="C97" s="3">
        <v>3</v>
      </c>
      <c r="D97" s="3">
        <v>9</v>
      </c>
    </row>
    <row r="98" spans="1:4" x14ac:dyDescent="0.3">
      <c r="A98" s="5">
        <v>66</v>
      </c>
      <c r="B98" s="3">
        <v>8</v>
      </c>
      <c r="C98" s="3">
        <v>6</v>
      </c>
      <c r="D98" s="3">
        <v>14</v>
      </c>
    </row>
    <row r="99" spans="1:4" x14ac:dyDescent="0.3">
      <c r="A99" s="5">
        <v>67</v>
      </c>
      <c r="B99" s="3">
        <v>8</v>
      </c>
      <c r="C99" s="3">
        <v>2</v>
      </c>
      <c r="D99" s="3">
        <v>10</v>
      </c>
    </row>
    <row r="100" spans="1:4" x14ac:dyDescent="0.3">
      <c r="A100" s="5">
        <v>68</v>
      </c>
      <c r="B100" s="3">
        <v>3</v>
      </c>
      <c r="C100" s="3"/>
      <c r="D100" s="3">
        <v>3</v>
      </c>
    </row>
    <row r="101" spans="1:4" x14ac:dyDescent="0.3">
      <c r="A101" s="5">
        <v>69</v>
      </c>
      <c r="B101" s="3">
        <v>8</v>
      </c>
      <c r="C101" s="3"/>
      <c r="D101" s="3">
        <v>8</v>
      </c>
    </row>
    <row r="102" spans="1:4" x14ac:dyDescent="0.3">
      <c r="A102" s="5">
        <v>70</v>
      </c>
      <c r="B102" s="3">
        <v>3</v>
      </c>
      <c r="C102" s="3">
        <v>1</v>
      </c>
      <c r="D102" s="3">
        <v>4</v>
      </c>
    </row>
    <row r="103" spans="1:4" x14ac:dyDescent="0.3">
      <c r="A103" s="5">
        <v>71</v>
      </c>
      <c r="B103" s="3">
        <v>1</v>
      </c>
      <c r="C103" s="3"/>
      <c r="D103" s="3">
        <v>1</v>
      </c>
    </row>
    <row r="104" spans="1:4" x14ac:dyDescent="0.3">
      <c r="A104" s="5">
        <v>72</v>
      </c>
      <c r="B104" s="3"/>
      <c r="C104" s="3">
        <v>1</v>
      </c>
      <c r="D104" s="3">
        <v>1</v>
      </c>
    </row>
    <row r="105" spans="1:4" x14ac:dyDescent="0.3">
      <c r="A105" s="5">
        <v>73</v>
      </c>
      <c r="B105" s="3">
        <v>2</v>
      </c>
      <c r="C105" s="3">
        <v>2</v>
      </c>
      <c r="D105" s="3">
        <v>4</v>
      </c>
    </row>
    <row r="106" spans="1:4" x14ac:dyDescent="0.3">
      <c r="A106" s="5">
        <v>74</v>
      </c>
      <c r="B106" s="3"/>
      <c r="C106" s="3">
        <v>1</v>
      </c>
      <c r="D106" s="3">
        <v>1</v>
      </c>
    </row>
    <row r="107" spans="1:4" x14ac:dyDescent="0.3">
      <c r="A107" s="5">
        <v>78</v>
      </c>
      <c r="B107" s="3">
        <v>1</v>
      </c>
      <c r="C107" s="3">
        <v>1</v>
      </c>
      <c r="D107" s="3">
        <v>2</v>
      </c>
    </row>
    <row r="108" spans="1:4" x14ac:dyDescent="0.3">
      <c r="A108" s="5">
        <v>80</v>
      </c>
      <c r="B108" s="3">
        <v>1</v>
      </c>
      <c r="C108" s="3"/>
      <c r="D108" s="3">
        <v>1</v>
      </c>
    </row>
    <row r="109" spans="1:4" x14ac:dyDescent="0.3">
      <c r="A109" s="5">
        <v>89</v>
      </c>
      <c r="B109" s="3">
        <v>1</v>
      </c>
      <c r="C109" s="3"/>
      <c r="D109" s="3">
        <v>1</v>
      </c>
    </row>
    <row r="110" spans="1:4" x14ac:dyDescent="0.3">
      <c r="A110" s="5" t="s">
        <v>37</v>
      </c>
      <c r="B110" s="3">
        <v>519</v>
      </c>
      <c r="C110" s="3">
        <v>481</v>
      </c>
      <c r="D110"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FC19-9D25-4041-9A59-E6C0D867CDB2}">
  <dimension ref="A1:O6"/>
  <sheetViews>
    <sheetView showGridLines="0" zoomScale="40" zoomScaleNormal="40" workbookViewId="0">
      <selection activeCell="S38" sqref="S38"/>
    </sheetView>
  </sheetViews>
  <sheetFormatPr defaultRowHeight="14.4" x14ac:dyDescent="0.3"/>
  <sheetData>
    <row r="1" spans="1:15" x14ac:dyDescent="0.3">
      <c r="A1" s="8" t="s">
        <v>47</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Aravind Nathan</cp:lastModifiedBy>
  <dcterms:created xsi:type="dcterms:W3CDTF">2022-03-18T02:50:57Z</dcterms:created>
  <dcterms:modified xsi:type="dcterms:W3CDTF">2023-12-07T18:29:30Z</dcterms:modified>
</cp:coreProperties>
</file>