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ETI\5_Lehre\05_WEG\2022SS\Latex\06_Exercise_Basic_Blade_Design\Material\"/>
    </mc:Choice>
  </mc:AlternateContent>
  <xr:revisionPtr revIDLastSave="0" documentId="13_ncr:1_{BF37251E-7A17-4B3C-9E36-E350D33BF162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ution" sheetId="1" r:id="rId1"/>
    <sheet name="Aerodyn" sheetId="5" r:id="rId2"/>
    <sheet name="NACA6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1" i="1"/>
</calcChain>
</file>

<file path=xl/sharedStrings.xml><?xml version="1.0" encoding="utf-8"?>
<sst xmlns="http://schemas.openxmlformats.org/spreadsheetml/2006/main" count="49" uniqueCount="27">
  <si>
    <t>r/R</t>
  </si>
  <si>
    <t>R</t>
  </si>
  <si>
    <t>z</t>
  </si>
  <si>
    <t>lambda_A</t>
  </si>
  <si>
    <t>alpha_A</t>
  </si>
  <si>
    <t>deg</t>
  </si>
  <si>
    <t>m</t>
  </si>
  <si>
    <t>AOA</t>
  </si>
  <si>
    <t>Cl</t>
  </si>
  <si>
    <t>Cd</t>
  </si>
  <si>
    <t>RNodes</t>
  </si>
  <si>
    <t>AeroTwst</t>
  </si>
  <si>
    <t>DRNodes</t>
  </si>
  <si>
    <t>Chord</t>
  </si>
  <si>
    <t>NFoil</t>
  </si>
  <si>
    <t>PrnElm</t>
  </si>
  <si>
    <t>NOPRINT</t>
  </si>
  <si>
    <t>r</t>
  </si>
  <si>
    <t>Twist Betz</t>
  </si>
  <si>
    <t>Chord Betz</t>
  </si>
  <si>
    <t>Design values</t>
  </si>
  <si>
    <t>Chord NREL</t>
  </si>
  <si>
    <t>Twist NREL</t>
  </si>
  <si>
    <t>Results</t>
  </si>
  <si>
    <t>???</t>
  </si>
  <si>
    <t>-</t>
  </si>
  <si>
    <t>c_L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</si>
</sst>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10" xfId="0" applyBorder="1"/>
    <xf numFmtId="0" fontId="1" fillId="0" borderId="11" xfId="0" applyFont="1" applyBorder="1"/>
    <xf numFmtId="0" fontId="1" fillId="2" borderId="11" xfId="0" applyFont="1" applyFill="1" applyBorder="1"/>
    <xf numFmtId="0" fontId="1" fillId="0" borderId="12" xfId="0" applyFont="1" applyBorder="1"/>
    <xf numFmtId="2" fontId="0" fillId="0" borderId="5" xfId="0" applyNumberFormat="1" applyBorder="1"/>
    <xf numFmtId="2" fontId="0" fillId="0" borderId="0" xfId="0" applyNumberFormat="1" applyBorder="1"/>
    <xf numFmtId="2" fontId="0" fillId="2" borderId="0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2" borderId="8" xfId="0" applyNumberFormat="1" applyFill="1" applyBorder="1"/>
    <xf numFmtId="2" fontId="0" fillId="0" borderId="9" xfId="0" applyNumberFormat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Chord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Solution!$C$10</c:f>
              <c:strCache>
                <c:ptCount val="1"/>
                <c:pt idx="0">
                  <c:v>Chord Betz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Solution!$A$11:$A$27</c:f>
              <c:numCache>
                <c:formatCode>0.00</c:formatCode>
                <c:ptCount val="17"/>
                <c:pt idx="0">
                  <c:v>2.8666999999999998</c:v>
                </c:pt>
                <c:pt idx="1">
                  <c:v>5.6</c:v>
                </c:pt>
                <c:pt idx="2">
                  <c:v>8.3332999999999995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56.166699999999999</c:v>
                </c:pt>
                <c:pt idx="15">
                  <c:v>58.9</c:v>
                </c:pt>
                <c:pt idx="16">
                  <c:v>61.633299999999998</c:v>
                </c:pt>
              </c:numCache>
            </c:numRef>
          </c:cat>
          <c:val>
            <c:numRef>
              <c:f>Solution!$C$11:$C$27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2-4FB6-B573-B0169827AD49}"/>
            </c:ext>
          </c:extLst>
        </c:ser>
        <c:ser>
          <c:idx val="1"/>
          <c:order val="1"/>
          <c:tx>
            <c:strRef>
              <c:f>Solution!$D$10</c:f>
              <c:strCache>
                <c:ptCount val="1"/>
                <c:pt idx="0">
                  <c:v>Chord NREL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Solution!$A$11:$A$27</c:f>
              <c:numCache>
                <c:formatCode>0.00</c:formatCode>
                <c:ptCount val="17"/>
                <c:pt idx="0">
                  <c:v>2.8666999999999998</c:v>
                </c:pt>
                <c:pt idx="1">
                  <c:v>5.6</c:v>
                </c:pt>
                <c:pt idx="2">
                  <c:v>8.3332999999999995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56.166699999999999</c:v>
                </c:pt>
                <c:pt idx="15">
                  <c:v>58.9</c:v>
                </c:pt>
                <c:pt idx="16">
                  <c:v>61.633299999999998</c:v>
                </c:pt>
              </c:numCache>
            </c:numRef>
          </c:cat>
          <c:val>
            <c:numRef>
              <c:f>Solution!$D$11:$D$27</c:f>
              <c:numCache>
                <c:formatCode>0.00</c:formatCode>
                <c:ptCount val="17"/>
                <c:pt idx="0">
                  <c:v>3.5419999999999998</c:v>
                </c:pt>
                <c:pt idx="1">
                  <c:v>3.8540000000000001</c:v>
                </c:pt>
                <c:pt idx="2">
                  <c:v>4.1669999999999998</c:v>
                </c:pt>
                <c:pt idx="3">
                  <c:v>4.5570000000000004</c:v>
                </c:pt>
                <c:pt idx="4">
                  <c:v>4.6520000000000001</c:v>
                </c:pt>
                <c:pt idx="5">
                  <c:v>4.4580000000000002</c:v>
                </c:pt>
                <c:pt idx="6">
                  <c:v>4.2489999999999997</c:v>
                </c:pt>
                <c:pt idx="7">
                  <c:v>4.0069999999999997</c:v>
                </c:pt>
                <c:pt idx="8">
                  <c:v>3.7480000000000002</c:v>
                </c:pt>
                <c:pt idx="9">
                  <c:v>3.5019999999999998</c:v>
                </c:pt>
                <c:pt idx="10">
                  <c:v>3.2559999999999998</c:v>
                </c:pt>
                <c:pt idx="11">
                  <c:v>3.01</c:v>
                </c:pt>
                <c:pt idx="12">
                  <c:v>2.7639999999999998</c:v>
                </c:pt>
                <c:pt idx="13">
                  <c:v>2.5179999999999998</c:v>
                </c:pt>
                <c:pt idx="14">
                  <c:v>2.3130000000000002</c:v>
                </c:pt>
                <c:pt idx="15">
                  <c:v>2.0859999999999999</c:v>
                </c:pt>
                <c:pt idx="16">
                  <c:v>1.419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2-4FB6-B573-B0169827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326335"/>
        <c:axId val="992330079"/>
      </c:lineChart>
      <c:catAx>
        <c:axId val="9923263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330079"/>
        <c:crosses val="autoZero"/>
        <c:auto val="1"/>
        <c:lblAlgn val="ctr"/>
        <c:lblOffset val="100"/>
        <c:noMultiLvlLbl val="0"/>
      </c:catAx>
      <c:valAx>
        <c:axId val="9923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3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Twist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Solution!$E$10</c:f>
              <c:strCache>
                <c:ptCount val="1"/>
                <c:pt idx="0">
                  <c:v>Twist Betz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Solution!$A$11:$A$27</c:f>
              <c:numCache>
                <c:formatCode>0.00</c:formatCode>
                <c:ptCount val="17"/>
                <c:pt idx="0">
                  <c:v>2.8666999999999998</c:v>
                </c:pt>
                <c:pt idx="1">
                  <c:v>5.6</c:v>
                </c:pt>
                <c:pt idx="2">
                  <c:v>8.3332999999999995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56.166699999999999</c:v>
                </c:pt>
                <c:pt idx="15">
                  <c:v>58.9</c:v>
                </c:pt>
                <c:pt idx="16">
                  <c:v>61.633299999999998</c:v>
                </c:pt>
              </c:numCache>
            </c:numRef>
          </c:cat>
          <c:val>
            <c:numRef>
              <c:f>Solution!$E$11:$E$27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7-4600-B6A0-A37177518E89}"/>
            </c:ext>
          </c:extLst>
        </c:ser>
        <c:ser>
          <c:idx val="1"/>
          <c:order val="1"/>
          <c:tx>
            <c:strRef>
              <c:f>Solution!$F$10</c:f>
              <c:strCache>
                <c:ptCount val="1"/>
                <c:pt idx="0">
                  <c:v>Twist NREL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Solution!$A$11:$A$27</c:f>
              <c:numCache>
                <c:formatCode>0.00</c:formatCode>
                <c:ptCount val="17"/>
                <c:pt idx="0">
                  <c:v>2.8666999999999998</c:v>
                </c:pt>
                <c:pt idx="1">
                  <c:v>5.6</c:v>
                </c:pt>
                <c:pt idx="2">
                  <c:v>8.3332999999999995</c:v>
                </c:pt>
                <c:pt idx="3">
                  <c:v>11.75</c:v>
                </c:pt>
                <c:pt idx="4">
                  <c:v>15.85</c:v>
                </c:pt>
                <c:pt idx="5">
                  <c:v>19.95</c:v>
                </c:pt>
                <c:pt idx="6">
                  <c:v>24.05</c:v>
                </c:pt>
                <c:pt idx="7">
                  <c:v>28.15</c:v>
                </c:pt>
                <c:pt idx="8">
                  <c:v>32.25</c:v>
                </c:pt>
                <c:pt idx="9">
                  <c:v>36.35</c:v>
                </c:pt>
                <c:pt idx="10">
                  <c:v>40.450000000000003</c:v>
                </c:pt>
                <c:pt idx="11">
                  <c:v>44.55</c:v>
                </c:pt>
                <c:pt idx="12">
                  <c:v>48.65</c:v>
                </c:pt>
                <c:pt idx="13">
                  <c:v>52.75</c:v>
                </c:pt>
                <c:pt idx="14">
                  <c:v>56.166699999999999</c:v>
                </c:pt>
                <c:pt idx="15">
                  <c:v>58.9</c:v>
                </c:pt>
                <c:pt idx="16">
                  <c:v>61.633299999999998</c:v>
                </c:pt>
              </c:numCache>
            </c:numRef>
          </c:cat>
          <c:val>
            <c:numRef>
              <c:f>Solution!$F$11:$F$27</c:f>
              <c:numCache>
                <c:formatCode>0.00</c:formatCode>
                <c:ptCount val="17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11.48</c:v>
                </c:pt>
                <c:pt idx="5">
                  <c:v>10.162000000000001</c:v>
                </c:pt>
                <c:pt idx="6">
                  <c:v>9.0109999999999992</c:v>
                </c:pt>
                <c:pt idx="7">
                  <c:v>7.7949999999999999</c:v>
                </c:pt>
                <c:pt idx="8">
                  <c:v>6.5439999999999996</c:v>
                </c:pt>
                <c:pt idx="9">
                  <c:v>5.3609999999999998</c:v>
                </c:pt>
                <c:pt idx="10">
                  <c:v>4.1879999999999997</c:v>
                </c:pt>
                <c:pt idx="11">
                  <c:v>3.125</c:v>
                </c:pt>
                <c:pt idx="12">
                  <c:v>2.319</c:v>
                </c:pt>
                <c:pt idx="13">
                  <c:v>1.526</c:v>
                </c:pt>
                <c:pt idx="14">
                  <c:v>0.86299999999999999</c:v>
                </c:pt>
                <c:pt idx="15">
                  <c:v>0.37</c:v>
                </c:pt>
                <c:pt idx="16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7-4600-B6A0-A3717751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819903"/>
        <c:axId val="1239823231"/>
      </c:lineChart>
      <c:catAx>
        <c:axId val="123981990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9823231"/>
        <c:crosses val="autoZero"/>
        <c:auto val="1"/>
        <c:lblAlgn val="ctr"/>
        <c:lblOffset val="100"/>
        <c:noMultiLvlLbl val="0"/>
      </c:catAx>
      <c:valAx>
        <c:axId val="12398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98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292710</xdr:colOff>
      <xdr:row>0</xdr:row>
      <xdr:rowOff>82794</xdr:rowOff>
    </xdr:from>
    <xdr:to>
      <xdr:col>12</xdr:col>
      <xdr:colOff>292710</xdr:colOff>
      <xdr:row>14</xdr:row>
      <xdr:rowOff>126756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291978</xdr:colOff>
      <xdr:row>14</xdr:row>
      <xdr:rowOff>121627</xdr:rowOff>
    </xdr:from>
    <xdr:to>
      <xdr:col>12</xdr:col>
      <xdr:colOff>291978</xdr:colOff>
      <xdr:row>29</xdr:row>
      <xdr:rowOff>7327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7"/>
  <sheetViews>
    <sheetView tabSelected="1" zoomScale="130" zoomScaleNormal="130" workbookViewId="0">
      <selection activeCell="A5" sqref="A5"/>
    </sheetView>
  </sheetViews>
  <sheetFormatPr baseColWidth="10" defaultRowHeight="14.4" x14ac:dyDescent="0.3"/>
  <cols>
    <col min="2" max="2" width="11.5546875" customWidth="1"/>
  </cols>
  <sheetData>
    <row r="1" spans="1:6" ht="15" thickBot="1" x14ac:dyDescent="0.35">
      <c r="A1" s="13" t="s">
        <v>20</v>
      </c>
    </row>
    <row r="2" spans="1:6" x14ac:dyDescent="0.3">
      <c r="A2" s="4" t="s">
        <v>1</v>
      </c>
      <c r="B2" s="5" t="s">
        <v>24</v>
      </c>
      <c r="C2" s="6" t="s">
        <v>6</v>
      </c>
    </row>
    <row r="3" spans="1:6" x14ac:dyDescent="0.3">
      <c r="A3" s="7" t="s">
        <v>2</v>
      </c>
      <c r="B3" s="8" t="s">
        <v>24</v>
      </c>
      <c r="C3" s="9" t="s">
        <v>25</v>
      </c>
    </row>
    <row r="4" spans="1:6" x14ac:dyDescent="0.3">
      <c r="A4" s="7" t="s">
        <v>3</v>
      </c>
      <c r="B4" s="8" t="s">
        <v>24</v>
      </c>
      <c r="C4" s="9" t="s">
        <v>25</v>
      </c>
    </row>
    <row r="5" spans="1:6" x14ac:dyDescent="0.3">
      <c r="A5" s="7" t="s">
        <v>26</v>
      </c>
      <c r="B5" s="8" t="s">
        <v>24</v>
      </c>
      <c r="C5" s="9" t="s">
        <v>25</v>
      </c>
    </row>
    <row r="6" spans="1:6" ht="15" thickBot="1" x14ac:dyDescent="0.35">
      <c r="A6" s="10" t="s">
        <v>4</v>
      </c>
      <c r="B6" s="11" t="s">
        <v>24</v>
      </c>
      <c r="C6" s="12" t="s">
        <v>5</v>
      </c>
    </row>
    <row r="9" spans="1:6" ht="15" thickBot="1" x14ac:dyDescent="0.35">
      <c r="A9" s="13" t="s">
        <v>23</v>
      </c>
    </row>
    <row r="10" spans="1:6" s="3" customFormat="1" x14ac:dyDescent="0.3">
      <c r="A10" s="14" t="s">
        <v>17</v>
      </c>
      <c r="B10" s="15" t="s">
        <v>0</v>
      </c>
      <c r="C10" s="16" t="s">
        <v>19</v>
      </c>
      <c r="D10" s="15" t="s">
        <v>21</v>
      </c>
      <c r="E10" s="16" t="s">
        <v>18</v>
      </c>
      <c r="F10" s="17" t="s">
        <v>22</v>
      </c>
    </row>
    <row r="11" spans="1:6" x14ac:dyDescent="0.3">
      <c r="A11" s="18">
        <v>2.8666999999999998</v>
      </c>
      <c r="B11" s="19" t="e">
        <f>A11/$B$2</f>
        <v>#VALUE!</v>
      </c>
      <c r="C11" s="20"/>
      <c r="D11" s="19">
        <v>3.5419999999999998</v>
      </c>
      <c r="E11" s="20"/>
      <c r="F11" s="21">
        <v>13.308</v>
      </c>
    </row>
    <row r="12" spans="1:6" x14ac:dyDescent="0.3">
      <c r="A12" s="18">
        <v>5.6</v>
      </c>
      <c r="B12" s="19" t="e">
        <f t="shared" ref="B12:B27" si="0">A12/$B$2</f>
        <v>#VALUE!</v>
      </c>
      <c r="C12" s="20"/>
      <c r="D12" s="19">
        <v>3.8540000000000001</v>
      </c>
      <c r="E12" s="20"/>
      <c r="F12" s="21">
        <v>13.308</v>
      </c>
    </row>
    <row r="13" spans="1:6" x14ac:dyDescent="0.3">
      <c r="A13" s="18">
        <v>8.3332999999999995</v>
      </c>
      <c r="B13" s="19" t="e">
        <f t="shared" si="0"/>
        <v>#VALUE!</v>
      </c>
      <c r="C13" s="20"/>
      <c r="D13" s="19">
        <v>4.1669999999999998</v>
      </c>
      <c r="E13" s="20"/>
      <c r="F13" s="21">
        <v>13.308</v>
      </c>
    </row>
    <row r="14" spans="1:6" x14ac:dyDescent="0.3">
      <c r="A14" s="18">
        <v>11.75</v>
      </c>
      <c r="B14" s="19" t="e">
        <f t="shared" si="0"/>
        <v>#VALUE!</v>
      </c>
      <c r="C14" s="20"/>
      <c r="D14" s="19">
        <v>4.5570000000000004</v>
      </c>
      <c r="E14" s="20"/>
      <c r="F14" s="21">
        <v>13.308</v>
      </c>
    </row>
    <row r="15" spans="1:6" x14ac:dyDescent="0.3">
      <c r="A15" s="18">
        <v>15.85</v>
      </c>
      <c r="B15" s="19" t="e">
        <f t="shared" si="0"/>
        <v>#VALUE!</v>
      </c>
      <c r="C15" s="20"/>
      <c r="D15" s="19">
        <v>4.6520000000000001</v>
      </c>
      <c r="E15" s="20"/>
      <c r="F15" s="21">
        <v>11.48</v>
      </c>
    </row>
    <row r="16" spans="1:6" x14ac:dyDescent="0.3">
      <c r="A16" s="18">
        <v>19.95</v>
      </c>
      <c r="B16" s="19" t="e">
        <f t="shared" si="0"/>
        <v>#VALUE!</v>
      </c>
      <c r="C16" s="20"/>
      <c r="D16" s="19">
        <v>4.4580000000000002</v>
      </c>
      <c r="E16" s="20"/>
      <c r="F16" s="21">
        <v>10.162000000000001</v>
      </c>
    </row>
    <row r="17" spans="1:6" x14ac:dyDescent="0.3">
      <c r="A17" s="18">
        <v>24.05</v>
      </c>
      <c r="B17" s="19" t="e">
        <f t="shared" si="0"/>
        <v>#VALUE!</v>
      </c>
      <c r="C17" s="20"/>
      <c r="D17" s="19">
        <v>4.2489999999999997</v>
      </c>
      <c r="E17" s="20"/>
      <c r="F17" s="21">
        <v>9.0109999999999992</v>
      </c>
    </row>
    <row r="18" spans="1:6" x14ac:dyDescent="0.3">
      <c r="A18" s="18">
        <v>28.15</v>
      </c>
      <c r="B18" s="19" t="e">
        <f t="shared" si="0"/>
        <v>#VALUE!</v>
      </c>
      <c r="C18" s="20"/>
      <c r="D18" s="19">
        <v>4.0069999999999997</v>
      </c>
      <c r="E18" s="20"/>
      <c r="F18" s="21">
        <v>7.7949999999999999</v>
      </c>
    </row>
    <row r="19" spans="1:6" x14ac:dyDescent="0.3">
      <c r="A19" s="18">
        <v>32.25</v>
      </c>
      <c r="B19" s="19" t="e">
        <f t="shared" si="0"/>
        <v>#VALUE!</v>
      </c>
      <c r="C19" s="20"/>
      <c r="D19" s="19">
        <v>3.7480000000000002</v>
      </c>
      <c r="E19" s="20"/>
      <c r="F19" s="21">
        <v>6.5439999999999996</v>
      </c>
    </row>
    <row r="20" spans="1:6" x14ac:dyDescent="0.3">
      <c r="A20" s="18">
        <v>36.35</v>
      </c>
      <c r="B20" s="19" t="e">
        <f t="shared" si="0"/>
        <v>#VALUE!</v>
      </c>
      <c r="C20" s="20"/>
      <c r="D20" s="19">
        <v>3.5019999999999998</v>
      </c>
      <c r="E20" s="20"/>
      <c r="F20" s="21">
        <v>5.3609999999999998</v>
      </c>
    </row>
    <row r="21" spans="1:6" x14ac:dyDescent="0.3">
      <c r="A21" s="18">
        <v>40.450000000000003</v>
      </c>
      <c r="B21" s="19" t="e">
        <f t="shared" si="0"/>
        <v>#VALUE!</v>
      </c>
      <c r="C21" s="20"/>
      <c r="D21" s="19">
        <v>3.2559999999999998</v>
      </c>
      <c r="E21" s="20"/>
      <c r="F21" s="21">
        <v>4.1879999999999997</v>
      </c>
    </row>
    <row r="22" spans="1:6" x14ac:dyDescent="0.3">
      <c r="A22" s="18">
        <v>44.55</v>
      </c>
      <c r="B22" s="19" t="e">
        <f t="shared" si="0"/>
        <v>#VALUE!</v>
      </c>
      <c r="C22" s="20"/>
      <c r="D22" s="19">
        <v>3.01</v>
      </c>
      <c r="E22" s="20"/>
      <c r="F22" s="21">
        <v>3.125</v>
      </c>
    </row>
    <row r="23" spans="1:6" x14ac:dyDescent="0.3">
      <c r="A23" s="18">
        <v>48.65</v>
      </c>
      <c r="B23" s="19" t="e">
        <f t="shared" si="0"/>
        <v>#VALUE!</v>
      </c>
      <c r="C23" s="20"/>
      <c r="D23" s="19">
        <v>2.7639999999999998</v>
      </c>
      <c r="E23" s="20"/>
      <c r="F23" s="21">
        <v>2.319</v>
      </c>
    </row>
    <row r="24" spans="1:6" x14ac:dyDescent="0.3">
      <c r="A24" s="18">
        <v>52.75</v>
      </c>
      <c r="B24" s="19" t="e">
        <f t="shared" si="0"/>
        <v>#VALUE!</v>
      </c>
      <c r="C24" s="20"/>
      <c r="D24" s="19">
        <v>2.5179999999999998</v>
      </c>
      <c r="E24" s="20"/>
      <c r="F24" s="21">
        <v>1.526</v>
      </c>
    </row>
    <row r="25" spans="1:6" x14ac:dyDescent="0.3">
      <c r="A25" s="18">
        <v>56.166699999999999</v>
      </c>
      <c r="B25" s="19" t="e">
        <f t="shared" si="0"/>
        <v>#VALUE!</v>
      </c>
      <c r="C25" s="20"/>
      <c r="D25" s="19">
        <v>2.3130000000000002</v>
      </c>
      <c r="E25" s="20"/>
      <c r="F25" s="21">
        <v>0.86299999999999999</v>
      </c>
    </row>
    <row r="26" spans="1:6" x14ac:dyDescent="0.3">
      <c r="A26" s="18">
        <v>58.9</v>
      </c>
      <c r="B26" s="19" t="e">
        <f t="shared" si="0"/>
        <v>#VALUE!</v>
      </c>
      <c r="C26" s="20"/>
      <c r="D26" s="19">
        <v>2.0859999999999999</v>
      </c>
      <c r="E26" s="20"/>
      <c r="F26" s="21">
        <v>0.37</v>
      </c>
    </row>
    <row r="27" spans="1:6" ht="15" thickBot="1" x14ac:dyDescent="0.35">
      <c r="A27" s="22">
        <v>61.633299999999998</v>
      </c>
      <c r="B27" s="23" t="e">
        <f t="shared" si="0"/>
        <v>#VALUE!</v>
      </c>
      <c r="C27" s="24"/>
      <c r="D27" s="23">
        <v>1.419</v>
      </c>
      <c r="E27" s="24"/>
      <c r="F27" s="25">
        <v>0.106</v>
      </c>
    </row>
  </sheetData>
  <pageMargins left="0.7" right="0.7" top="0.78740157499999996" bottom="0.78740157499999996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B28" sqref="B28"/>
    </sheetView>
  </sheetViews>
  <sheetFormatPr baseColWidth="10" defaultRowHeight="14.4" x14ac:dyDescent="0.3"/>
  <sheetData>
    <row r="1" spans="1:6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s="2">
        <v>2.8666999999999998</v>
      </c>
      <c r="B2" s="2">
        <v>13.308</v>
      </c>
      <c r="C2" s="2">
        <v>2.7332999999999998</v>
      </c>
      <c r="D2" s="2">
        <v>3.5419999999999998</v>
      </c>
      <c r="E2">
        <v>1</v>
      </c>
      <c r="F2" t="s">
        <v>16</v>
      </c>
    </row>
    <row r="3" spans="1:6" x14ac:dyDescent="0.3">
      <c r="A3" s="2">
        <v>5.6</v>
      </c>
      <c r="B3" s="2">
        <v>13.308</v>
      </c>
      <c r="C3" s="2">
        <v>2.7332999999999998</v>
      </c>
      <c r="D3" s="2">
        <v>3.8540000000000001</v>
      </c>
      <c r="E3">
        <v>1</v>
      </c>
      <c r="F3" t="s">
        <v>16</v>
      </c>
    </row>
    <row r="4" spans="1:6" x14ac:dyDescent="0.3">
      <c r="A4" s="2">
        <v>8.3332999999999995</v>
      </c>
      <c r="B4" s="2">
        <v>13.308</v>
      </c>
      <c r="C4" s="2">
        <v>2.7332999999999998</v>
      </c>
      <c r="D4" s="2">
        <v>4.1669999999999998</v>
      </c>
      <c r="E4">
        <v>2</v>
      </c>
      <c r="F4" t="s">
        <v>16</v>
      </c>
    </row>
    <row r="5" spans="1:6" x14ac:dyDescent="0.3">
      <c r="A5" s="2">
        <v>11.75</v>
      </c>
      <c r="B5" s="2">
        <v>13.308</v>
      </c>
      <c r="C5" s="2">
        <v>4.0999999999999996</v>
      </c>
      <c r="D5" s="2">
        <v>4.5570000000000004</v>
      </c>
      <c r="E5">
        <v>3</v>
      </c>
      <c r="F5" t="s">
        <v>16</v>
      </c>
    </row>
    <row r="6" spans="1:6" x14ac:dyDescent="0.3">
      <c r="A6" s="2">
        <v>15.85</v>
      </c>
      <c r="B6" s="2">
        <v>11.48</v>
      </c>
      <c r="C6" s="2">
        <v>4.0999999999999996</v>
      </c>
      <c r="D6" s="2">
        <v>4.6520000000000001</v>
      </c>
      <c r="E6">
        <v>4</v>
      </c>
      <c r="F6" t="s">
        <v>16</v>
      </c>
    </row>
    <row r="7" spans="1:6" x14ac:dyDescent="0.3">
      <c r="A7" s="2">
        <v>19.95</v>
      </c>
      <c r="B7" s="2">
        <v>10.162000000000001</v>
      </c>
      <c r="C7" s="2">
        <v>4.0999999999999996</v>
      </c>
      <c r="D7" s="2">
        <v>4.4580000000000002</v>
      </c>
      <c r="E7">
        <v>4</v>
      </c>
      <c r="F7" t="s">
        <v>16</v>
      </c>
    </row>
    <row r="8" spans="1:6" x14ac:dyDescent="0.3">
      <c r="A8" s="2">
        <v>24.05</v>
      </c>
      <c r="B8" s="2">
        <v>9.0109999999999992</v>
      </c>
      <c r="C8" s="2">
        <v>4.0999999999999996</v>
      </c>
      <c r="D8" s="2">
        <v>4.2489999999999997</v>
      </c>
      <c r="E8">
        <v>5</v>
      </c>
      <c r="F8" t="s">
        <v>16</v>
      </c>
    </row>
    <row r="9" spans="1:6" x14ac:dyDescent="0.3">
      <c r="A9" s="2">
        <v>28.15</v>
      </c>
      <c r="B9" s="2">
        <v>7.7949999999999999</v>
      </c>
      <c r="C9" s="2">
        <v>4.0999999999999996</v>
      </c>
      <c r="D9" s="2">
        <v>4.0069999999999997</v>
      </c>
      <c r="E9">
        <v>6</v>
      </c>
      <c r="F9" t="s">
        <v>16</v>
      </c>
    </row>
    <row r="10" spans="1:6" x14ac:dyDescent="0.3">
      <c r="A10" s="2">
        <v>32.25</v>
      </c>
      <c r="B10" s="2">
        <v>6.5439999999999996</v>
      </c>
      <c r="C10" s="2">
        <v>4.0999999999999996</v>
      </c>
      <c r="D10" s="2">
        <v>3.7480000000000002</v>
      </c>
      <c r="E10">
        <v>6</v>
      </c>
      <c r="F10" t="s">
        <v>16</v>
      </c>
    </row>
    <row r="11" spans="1:6" x14ac:dyDescent="0.3">
      <c r="A11" s="2">
        <v>36.35</v>
      </c>
      <c r="B11" s="2">
        <v>5.3609999999999998</v>
      </c>
      <c r="C11" s="2">
        <v>4.0999999999999996</v>
      </c>
      <c r="D11" s="2">
        <v>3.5019999999999998</v>
      </c>
      <c r="E11">
        <v>7</v>
      </c>
      <c r="F11" t="s">
        <v>16</v>
      </c>
    </row>
    <row r="12" spans="1:6" x14ac:dyDescent="0.3">
      <c r="A12" s="2">
        <v>40.450000000000003</v>
      </c>
      <c r="B12" s="2">
        <v>4.1879999999999997</v>
      </c>
      <c r="C12" s="2">
        <v>4.0999999999999996</v>
      </c>
      <c r="D12" s="2">
        <v>3.2559999999999998</v>
      </c>
      <c r="E12">
        <v>7</v>
      </c>
      <c r="F12" t="s">
        <v>16</v>
      </c>
    </row>
    <row r="13" spans="1:6" x14ac:dyDescent="0.3">
      <c r="A13" s="2">
        <v>44.55</v>
      </c>
      <c r="B13" s="2">
        <v>3.125</v>
      </c>
      <c r="C13" s="2">
        <v>4.0999999999999996</v>
      </c>
      <c r="D13" s="2">
        <v>3.01</v>
      </c>
      <c r="E13">
        <v>8</v>
      </c>
      <c r="F13" t="s">
        <v>16</v>
      </c>
    </row>
    <row r="14" spans="1:6" x14ac:dyDescent="0.3">
      <c r="A14" s="2">
        <v>48.65</v>
      </c>
      <c r="B14" s="2">
        <v>2.319</v>
      </c>
      <c r="C14" s="2">
        <v>4.0999999999999996</v>
      </c>
      <c r="D14" s="2">
        <v>2.7639999999999998</v>
      </c>
      <c r="E14">
        <v>8</v>
      </c>
      <c r="F14" t="s">
        <v>16</v>
      </c>
    </row>
    <row r="15" spans="1:6" x14ac:dyDescent="0.3">
      <c r="A15" s="2">
        <v>52.75</v>
      </c>
      <c r="B15" s="2">
        <v>1.526</v>
      </c>
      <c r="C15" s="2">
        <v>4.0999999999999996</v>
      </c>
      <c r="D15" s="2">
        <v>2.5179999999999998</v>
      </c>
      <c r="E15">
        <v>8</v>
      </c>
      <c r="F15" t="s">
        <v>16</v>
      </c>
    </row>
    <row r="16" spans="1:6" x14ac:dyDescent="0.3">
      <c r="A16" s="2">
        <v>56.166699999999999</v>
      </c>
      <c r="B16" s="2">
        <v>0.86299999999999999</v>
      </c>
      <c r="C16" s="2">
        <v>2.7332999999999998</v>
      </c>
      <c r="D16" s="2">
        <v>2.3130000000000002</v>
      </c>
      <c r="E16">
        <v>8</v>
      </c>
      <c r="F16" t="s">
        <v>16</v>
      </c>
    </row>
    <row r="17" spans="1:6" x14ac:dyDescent="0.3">
      <c r="A17" s="2">
        <v>58.9</v>
      </c>
      <c r="B17" s="2">
        <v>0.37</v>
      </c>
      <c r="C17" s="2">
        <v>2.7332999999999998</v>
      </c>
      <c r="D17" s="2">
        <v>2.0859999999999999</v>
      </c>
      <c r="E17">
        <v>8</v>
      </c>
      <c r="F17" t="s">
        <v>16</v>
      </c>
    </row>
    <row r="18" spans="1:6" x14ac:dyDescent="0.3">
      <c r="A18" s="2">
        <v>61.633299999999998</v>
      </c>
      <c r="B18" s="2">
        <v>0.106</v>
      </c>
      <c r="C18" s="2">
        <v>2.7332999999999998</v>
      </c>
      <c r="D18" s="2">
        <v>1.419</v>
      </c>
      <c r="E18">
        <v>8</v>
      </c>
      <c r="F18" t="s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8"/>
  <sheetViews>
    <sheetView zoomScale="70" zoomScaleNormal="70" workbookViewId="0">
      <selection activeCell="G18" sqref="G18"/>
    </sheetView>
  </sheetViews>
  <sheetFormatPr baseColWidth="10" defaultRowHeight="14.4" x14ac:dyDescent="0.3"/>
  <sheetData>
    <row r="1" spans="1:3" s="1" customFormat="1" x14ac:dyDescent="0.3">
      <c r="A1" s="1" t="s">
        <v>9</v>
      </c>
      <c r="B1" s="1" t="s">
        <v>8</v>
      </c>
      <c r="C1" s="1" t="s">
        <v>7</v>
      </c>
    </row>
    <row r="2" spans="1:3" x14ac:dyDescent="0.3">
      <c r="A2">
        <v>1.9800000000000002E-2</v>
      </c>
      <c r="B2">
        <v>0</v>
      </c>
      <c r="C2">
        <v>-180</v>
      </c>
    </row>
    <row r="3" spans="1:3" x14ac:dyDescent="0.3">
      <c r="A3">
        <v>3.4099999999999998E-2</v>
      </c>
      <c r="B3">
        <v>0.374</v>
      </c>
      <c r="C3">
        <v>-175</v>
      </c>
    </row>
    <row r="4" spans="1:3" x14ac:dyDescent="0.3">
      <c r="A4">
        <v>9.5500000000000002E-2</v>
      </c>
      <c r="B4">
        <v>0.749</v>
      </c>
      <c r="C4">
        <v>-170</v>
      </c>
    </row>
    <row r="5" spans="1:3" x14ac:dyDescent="0.3">
      <c r="A5">
        <v>0.28070000000000001</v>
      </c>
      <c r="B5">
        <v>0.65900000000000003</v>
      </c>
      <c r="C5">
        <v>-160</v>
      </c>
    </row>
    <row r="6" spans="1:3" x14ac:dyDescent="0.3">
      <c r="A6">
        <v>0.39190000000000003</v>
      </c>
      <c r="B6">
        <v>0.73599999999999999</v>
      </c>
      <c r="C6">
        <v>-155</v>
      </c>
    </row>
    <row r="7" spans="1:3" x14ac:dyDescent="0.3">
      <c r="A7">
        <v>0.50860000000000005</v>
      </c>
      <c r="B7">
        <v>0.78300000000000003</v>
      </c>
      <c r="C7">
        <v>-150</v>
      </c>
    </row>
    <row r="8" spans="1:3" x14ac:dyDescent="0.3">
      <c r="A8">
        <v>0.62670000000000003</v>
      </c>
      <c r="B8">
        <v>0.80300000000000005</v>
      </c>
      <c r="C8">
        <v>-145</v>
      </c>
    </row>
    <row r="9" spans="1:3" x14ac:dyDescent="0.3">
      <c r="A9">
        <v>0.74270000000000003</v>
      </c>
      <c r="B9">
        <v>0.79800000000000004</v>
      </c>
      <c r="C9">
        <v>-140</v>
      </c>
    </row>
    <row r="10" spans="1:3" x14ac:dyDescent="0.3">
      <c r="A10">
        <v>0.85370000000000001</v>
      </c>
      <c r="B10">
        <v>0.77100000000000002</v>
      </c>
      <c r="C10">
        <v>-135</v>
      </c>
    </row>
    <row r="11" spans="1:3" x14ac:dyDescent="0.3">
      <c r="A11">
        <v>0.95740000000000003</v>
      </c>
      <c r="B11">
        <v>0.72399999999999998</v>
      </c>
      <c r="C11">
        <v>-130</v>
      </c>
    </row>
    <row r="12" spans="1:3" x14ac:dyDescent="0.3">
      <c r="A12">
        <v>1.0519000000000001</v>
      </c>
      <c r="B12">
        <v>0.66</v>
      </c>
      <c r="C12">
        <v>-125</v>
      </c>
    </row>
    <row r="13" spans="1:3" x14ac:dyDescent="0.3">
      <c r="A13">
        <v>1.1355</v>
      </c>
      <c r="B13">
        <v>0.58099999999999996</v>
      </c>
      <c r="C13">
        <v>-120</v>
      </c>
    </row>
    <row r="14" spans="1:3" x14ac:dyDescent="0.3">
      <c r="A14">
        <v>1.2070000000000001</v>
      </c>
      <c r="B14">
        <v>0.49099999999999999</v>
      </c>
      <c r="C14">
        <v>-115</v>
      </c>
    </row>
    <row r="15" spans="1:3" x14ac:dyDescent="0.3">
      <c r="A15">
        <v>1.2656000000000001</v>
      </c>
      <c r="B15">
        <v>0.39</v>
      </c>
      <c r="C15">
        <v>-110</v>
      </c>
    </row>
    <row r="16" spans="1:3" x14ac:dyDescent="0.3">
      <c r="A16">
        <v>1.3104</v>
      </c>
      <c r="B16">
        <v>0.28199999999999997</v>
      </c>
      <c r="C16">
        <v>-105</v>
      </c>
    </row>
    <row r="17" spans="1:3" x14ac:dyDescent="0.3">
      <c r="A17">
        <v>1.341</v>
      </c>
      <c r="B17">
        <v>0.16900000000000001</v>
      </c>
      <c r="C17">
        <v>-100</v>
      </c>
    </row>
    <row r="18" spans="1:3" x14ac:dyDescent="0.3">
      <c r="A18">
        <v>1.3572</v>
      </c>
      <c r="B18">
        <v>5.1999999999999998E-2</v>
      </c>
      <c r="C18">
        <v>-95</v>
      </c>
    </row>
    <row r="19" spans="1:3" x14ac:dyDescent="0.3">
      <c r="A19">
        <v>1.3587</v>
      </c>
      <c r="B19">
        <v>-6.7000000000000004E-2</v>
      </c>
      <c r="C19">
        <v>-90</v>
      </c>
    </row>
    <row r="20" spans="1:3" x14ac:dyDescent="0.3">
      <c r="A20">
        <v>1.3455999999999999</v>
      </c>
      <c r="B20">
        <v>-0.184</v>
      </c>
      <c r="C20">
        <v>-85</v>
      </c>
    </row>
    <row r="21" spans="1:3" x14ac:dyDescent="0.3">
      <c r="A21">
        <v>1.3181</v>
      </c>
      <c r="B21">
        <v>-0.29899999999999999</v>
      </c>
      <c r="C21">
        <v>-80</v>
      </c>
    </row>
    <row r="22" spans="1:3" x14ac:dyDescent="0.3">
      <c r="A22">
        <v>1.2765</v>
      </c>
      <c r="B22">
        <v>-0.40899999999999997</v>
      </c>
      <c r="C22">
        <v>-75</v>
      </c>
    </row>
    <row r="23" spans="1:3" x14ac:dyDescent="0.3">
      <c r="A23">
        <v>1.2212000000000001</v>
      </c>
      <c r="B23">
        <v>-0.51200000000000001</v>
      </c>
      <c r="C23">
        <v>-70</v>
      </c>
    </row>
    <row r="24" spans="1:3" x14ac:dyDescent="0.3">
      <c r="A24">
        <v>1.1532</v>
      </c>
      <c r="B24">
        <v>-0.60599999999999998</v>
      </c>
      <c r="C24">
        <v>-65</v>
      </c>
    </row>
    <row r="25" spans="1:3" x14ac:dyDescent="0.3">
      <c r="A25">
        <v>1.0730999999999999</v>
      </c>
      <c r="B25">
        <v>-0.68899999999999995</v>
      </c>
      <c r="C25">
        <v>-60</v>
      </c>
    </row>
    <row r="26" spans="1:3" x14ac:dyDescent="0.3">
      <c r="A26">
        <v>0.98219999999999996</v>
      </c>
      <c r="B26">
        <v>-0.75900000000000001</v>
      </c>
      <c r="C26">
        <v>-55</v>
      </c>
    </row>
    <row r="27" spans="1:3" x14ac:dyDescent="0.3">
      <c r="A27">
        <v>0.88200000000000001</v>
      </c>
      <c r="B27">
        <v>-0.81399999999999995</v>
      </c>
      <c r="C27">
        <v>-50</v>
      </c>
    </row>
    <row r="28" spans="1:3" x14ac:dyDescent="0.3">
      <c r="A28">
        <v>0.7742</v>
      </c>
      <c r="B28">
        <v>-0.85</v>
      </c>
      <c r="C28">
        <v>-45</v>
      </c>
    </row>
    <row r="29" spans="1:3" x14ac:dyDescent="0.3">
      <c r="A29">
        <v>0.66100000000000003</v>
      </c>
      <c r="B29">
        <v>-0.86599999999999999</v>
      </c>
      <c r="C29">
        <v>-40</v>
      </c>
    </row>
    <row r="30" spans="1:3" x14ac:dyDescent="0.3">
      <c r="A30">
        <v>0.54510000000000003</v>
      </c>
      <c r="B30">
        <v>-0.86</v>
      </c>
      <c r="C30">
        <v>-35</v>
      </c>
    </row>
    <row r="31" spans="1:3" x14ac:dyDescent="0.3">
      <c r="A31">
        <v>0.42949999999999999</v>
      </c>
      <c r="B31">
        <v>-0.82899999999999996</v>
      </c>
      <c r="C31">
        <v>-30</v>
      </c>
    </row>
    <row r="32" spans="1:3" x14ac:dyDescent="0.3">
      <c r="A32">
        <v>0.30709999999999998</v>
      </c>
      <c r="B32">
        <v>-0.85299999999999998</v>
      </c>
      <c r="C32">
        <v>-25</v>
      </c>
    </row>
    <row r="33" spans="1:3" x14ac:dyDescent="0.3">
      <c r="A33">
        <v>0.28139999999999998</v>
      </c>
      <c r="B33">
        <v>-0.87</v>
      </c>
      <c r="C33">
        <v>-24</v>
      </c>
    </row>
    <row r="34" spans="1:3" x14ac:dyDescent="0.3">
      <c r="A34">
        <v>0.25559999999999999</v>
      </c>
      <c r="B34">
        <v>-0.89</v>
      </c>
      <c r="C34">
        <v>-23</v>
      </c>
    </row>
    <row r="35" spans="1:3" x14ac:dyDescent="0.3">
      <c r="A35">
        <v>0.22969999999999999</v>
      </c>
      <c r="B35">
        <v>-0.91100000000000003</v>
      </c>
      <c r="C35">
        <v>-22</v>
      </c>
    </row>
    <row r="36" spans="1:3" x14ac:dyDescent="0.3">
      <c r="A36">
        <v>0.20399999999999999</v>
      </c>
      <c r="B36">
        <v>-0.93400000000000005</v>
      </c>
      <c r="C36">
        <v>-21</v>
      </c>
    </row>
    <row r="37" spans="1:3" x14ac:dyDescent="0.3">
      <c r="A37">
        <v>0.17849999999999999</v>
      </c>
      <c r="B37">
        <v>-0.95799999999999996</v>
      </c>
      <c r="C37">
        <v>-20</v>
      </c>
    </row>
    <row r="38" spans="1:3" x14ac:dyDescent="0.3">
      <c r="A38">
        <v>0.15340000000000001</v>
      </c>
      <c r="B38">
        <v>-0.98199999999999998</v>
      </c>
      <c r="C38">
        <v>-19</v>
      </c>
    </row>
    <row r="39" spans="1:3" x14ac:dyDescent="0.3">
      <c r="A39">
        <v>0.1288</v>
      </c>
      <c r="B39">
        <v>-1.0049999999999999</v>
      </c>
      <c r="C39">
        <v>-18</v>
      </c>
    </row>
    <row r="40" spans="1:3" x14ac:dyDescent="0.3">
      <c r="A40">
        <v>0.1037</v>
      </c>
      <c r="B40">
        <v>-1.0820000000000001</v>
      </c>
      <c r="C40">
        <v>-17</v>
      </c>
    </row>
    <row r="41" spans="1:3" x14ac:dyDescent="0.3">
      <c r="A41">
        <v>7.8600000000000003E-2</v>
      </c>
      <c r="B41">
        <v>-1.113</v>
      </c>
      <c r="C41">
        <v>-16</v>
      </c>
    </row>
    <row r="42" spans="1:3" x14ac:dyDescent="0.3">
      <c r="A42">
        <v>5.3499999999999999E-2</v>
      </c>
      <c r="B42">
        <v>-1.105</v>
      </c>
      <c r="C42">
        <v>-15</v>
      </c>
    </row>
    <row r="43" spans="1:3" x14ac:dyDescent="0.3">
      <c r="A43">
        <v>2.8299999999999999E-2</v>
      </c>
      <c r="B43">
        <v>-1.0780000000000001</v>
      </c>
      <c r="C43">
        <v>-14</v>
      </c>
    </row>
    <row r="44" spans="1:3" x14ac:dyDescent="0.3">
      <c r="A44">
        <v>1.5800000000000002E-2</v>
      </c>
      <c r="B44">
        <v>-1.0529999999999999</v>
      </c>
      <c r="C44">
        <v>-13.5</v>
      </c>
    </row>
    <row r="45" spans="1:3" x14ac:dyDescent="0.3">
      <c r="A45">
        <v>1.5100000000000001E-2</v>
      </c>
      <c r="B45">
        <v>-1.0149999999999999</v>
      </c>
      <c r="C45">
        <v>-13</v>
      </c>
    </row>
    <row r="46" spans="1:3" x14ac:dyDescent="0.3">
      <c r="A46">
        <v>1.34E-2</v>
      </c>
      <c r="B46">
        <v>-0.90400000000000003</v>
      </c>
      <c r="C46">
        <v>-12</v>
      </c>
    </row>
    <row r="47" spans="1:3" x14ac:dyDescent="0.3">
      <c r="A47" s="26">
        <v>1.21E-2</v>
      </c>
      <c r="B47" s="26">
        <v>-0.80700000000000005</v>
      </c>
      <c r="C47" s="26">
        <v>-11</v>
      </c>
    </row>
    <row r="48" spans="1:3" x14ac:dyDescent="0.3">
      <c r="A48" s="26">
        <v>1.11E-2</v>
      </c>
      <c r="B48" s="26">
        <v>-0.71099999999999997</v>
      </c>
      <c r="C48" s="26">
        <v>-10</v>
      </c>
    </row>
    <row r="49" spans="1:20" x14ac:dyDescent="0.3">
      <c r="A49" s="26">
        <v>9.9000000000000008E-3</v>
      </c>
      <c r="B49" s="26">
        <v>-0.59499999999999997</v>
      </c>
      <c r="C49" s="26">
        <v>-9</v>
      </c>
    </row>
    <row r="50" spans="1:20" x14ac:dyDescent="0.3">
      <c r="A50" s="26">
        <v>9.1000000000000004E-3</v>
      </c>
      <c r="B50" s="26">
        <v>-0.47799999999999998</v>
      </c>
      <c r="C50" s="26">
        <v>-8</v>
      </c>
    </row>
    <row r="51" spans="1:20" x14ac:dyDescent="0.3">
      <c r="A51" s="26">
        <v>8.6E-3</v>
      </c>
      <c r="B51" s="26">
        <v>-0.375</v>
      </c>
      <c r="C51" s="26">
        <v>-7</v>
      </c>
    </row>
    <row r="52" spans="1:20" x14ac:dyDescent="0.3">
      <c r="A52" s="26">
        <v>8.2000000000000007E-3</v>
      </c>
      <c r="B52" s="26">
        <v>-0.26400000000000001</v>
      </c>
      <c r="C52" s="26">
        <v>-6</v>
      </c>
    </row>
    <row r="53" spans="1:20" x14ac:dyDescent="0.3">
      <c r="A53" s="26">
        <v>7.9000000000000008E-3</v>
      </c>
      <c r="B53" s="26">
        <v>-0.151</v>
      </c>
      <c r="C53" s="26">
        <v>-5</v>
      </c>
    </row>
    <row r="54" spans="1:20" x14ac:dyDescent="0.3">
      <c r="A54" s="26">
        <v>7.1999999999999998E-3</v>
      </c>
      <c r="B54" s="26">
        <v>-1.7000000000000001E-2</v>
      </c>
      <c r="C54" s="26">
        <v>-4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x14ac:dyDescent="0.3">
      <c r="A55" s="26">
        <v>6.4000000000000003E-3</v>
      </c>
      <c r="B55" s="26">
        <v>8.7999999999999995E-2</v>
      </c>
      <c r="C55" s="26">
        <v>-3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x14ac:dyDescent="0.3">
      <c r="A56" s="26">
        <v>5.4000000000000003E-3</v>
      </c>
      <c r="B56" s="26">
        <v>0.21299999999999999</v>
      </c>
      <c r="C56" s="26">
        <v>-2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pans="1:20" x14ac:dyDescent="0.3">
      <c r="A57" s="26">
        <v>5.1999999999999998E-3</v>
      </c>
      <c r="B57" s="26">
        <v>0.32800000000000001</v>
      </c>
      <c r="C57" s="26">
        <v>-1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spans="1:20" x14ac:dyDescent="0.3">
      <c r="A58" s="26">
        <v>5.1999999999999998E-3</v>
      </c>
      <c r="B58" s="26">
        <v>0.442</v>
      </c>
      <c r="C58" s="26">
        <v>0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1:20" x14ac:dyDescent="0.3">
      <c r="A59" s="26">
        <v>5.1999999999999998E-3</v>
      </c>
      <c r="B59" s="26">
        <v>0.55600000000000005</v>
      </c>
      <c r="C59" s="26">
        <v>1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1:20" x14ac:dyDescent="0.3">
      <c r="A60" s="26">
        <v>5.3E-3</v>
      </c>
      <c r="B60" s="26">
        <v>0.67</v>
      </c>
      <c r="C60" s="26">
        <v>2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pans="1:20" x14ac:dyDescent="0.3">
      <c r="A61" s="26">
        <v>5.3E-3</v>
      </c>
      <c r="B61" s="26">
        <v>0.78400000000000003</v>
      </c>
      <c r="C61" s="26">
        <v>3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pans="1:20" x14ac:dyDescent="0.3">
      <c r="A62" s="26">
        <v>5.4000000000000003E-3</v>
      </c>
      <c r="B62" s="26">
        <v>0.89800000000000002</v>
      </c>
      <c r="C62" s="26">
        <v>4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:20" x14ac:dyDescent="0.3">
      <c r="A63" s="26">
        <v>5.7999999999999996E-3</v>
      </c>
      <c r="B63" s="26">
        <v>1.0109999999999999</v>
      </c>
      <c r="C63" s="26">
        <v>5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pans="1:20" x14ac:dyDescent="0.3">
      <c r="A64" s="26">
        <v>9.1000000000000004E-3</v>
      </c>
      <c r="B64" s="26">
        <v>1.103</v>
      </c>
      <c r="C64" s="26">
        <v>6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pans="1:20" x14ac:dyDescent="0.3">
      <c r="A65" s="26">
        <v>1.1299999999999999E-2</v>
      </c>
      <c r="B65" s="26">
        <v>1.181</v>
      </c>
      <c r="C65" s="26">
        <v>7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pans="1:20" x14ac:dyDescent="0.3">
      <c r="A66" s="26">
        <v>1.24E-2</v>
      </c>
      <c r="B66" s="26">
        <v>1.2569999999999999</v>
      </c>
      <c r="C66" s="26">
        <v>8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pans="1:20" x14ac:dyDescent="0.3">
      <c r="A67" s="26">
        <v>1.2999999999999999E-2</v>
      </c>
      <c r="B67" s="26">
        <v>1.2929999999999999</v>
      </c>
      <c r="C67" s="26">
        <v>8.5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pans="1:20" x14ac:dyDescent="0.3">
      <c r="A68" s="26">
        <v>1.3599999999999999E-2</v>
      </c>
      <c r="B68" s="26">
        <v>1.3260000000000001</v>
      </c>
      <c r="C68" s="26">
        <v>9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pans="1:20" x14ac:dyDescent="0.3">
      <c r="A69" s="26">
        <v>1.43E-2</v>
      </c>
      <c r="B69" s="26">
        <v>1.3560000000000001</v>
      </c>
      <c r="C69" s="26">
        <v>9.5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pans="1:20" x14ac:dyDescent="0.3">
      <c r="A70" s="26">
        <v>1.4999999999999999E-2</v>
      </c>
      <c r="B70" s="26">
        <v>1.3819999999999999</v>
      </c>
      <c r="C70" s="26">
        <v>10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pans="1:20" x14ac:dyDescent="0.3">
      <c r="A71" s="26">
        <v>2.6700000000000002E-2</v>
      </c>
      <c r="B71" s="26">
        <v>1.4</v>
      </c>
      <c r="C71" s="26">
        <v>10.5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spans="1:20" x14ac:dyDescent="0.3">
      <c r="A72">
        <v>3.8300000000000001E-2</v>
      </c>
      <c r="B72">
        <v>1.415</v>
      </c>
      <c r="C72">
        <v>11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pans="1:20" x14ac:dyDescent="0.3">
      <c r="A73">
        <v>4.9799999999999997E-2</v>
      </c>
      <c r="B73">
        <v>1.425</v>
      </c>
      <c r="C73">
        <v>11.5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pans="1:20" x14ac:dyDescent="0.3">
      <c r="A74">
        <v>6.13E-2</v>
      </c>
      <c r="B74">
        <v>1.4339999999999999</v>
      </c>
      <c r="C74">
        <v>12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pans="1:20" x14ac:dyDescent="0.3">
      <c r="A75">
        <v>7.2700000000000001E-2</v>
      </c>
      <c r="B75">
        <v>1.4430000000000001</v>
      </c>
      <c r="C75">
        <v>12.5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spans="1:20" x14ac:dyDescent="0.3">
      <c r="A76">
        <v>8.4099999999999994E-2</v>
      </c>
      <c r="B76">
        <v>1.4510000000000001</v>
      </c>
      <c r="C76">
        <v>13</v>
      </c>
    </row>
    <row r="77" spans="1:20" x14ac:dyDescent="0.3">
      <c r="A77">
        <v>9.5399999999999999E-2</v>
      </c>
      <c r="B77">
        <v>1.4530000000000001</v>
      </c>
      <c r="C77">
        <v>13.5</v>
      </c>
    </row>
    <row r="78" spans="1:20" x14ac:dyDescent="0.3">
      <c r="A78">
        <v>0.1065</v>
      </c>
      <c r="B78">
        <v>1.448</v>
      </c>
      <c r="C78">
        <v>14</v>
      </c>
    </row>
    <row r="79" spans="1:20" x14ac:dyDescent="0.3">
      <c r="A79">
        <v>0.1176</v>
      </c>
      <c r="B79">
        <v>1.444</v>
      </c>
      <c r="C79">
        <v>14.5</v>
      </c>
    </row>
    <row r="80" spans="1:20" x14ac:dyDescent="0.3">
      <c r="A80">
        <v>0.12870000000000001</v>
      </c>
      <c r="B80">
        <v>1.4450000000000001</v>
      </c>
      <c r="C80">
        <v>15</v>
      </c>
    </row>
    <row r="81" spans="1:3" x14ac:dyDescent="0.3">
      <c r="A81">
        <v>0.13980000000000001</v>
      </c>
      <c r="B81">
        <v>1.4470000000000001</v>
      </c>
      <c r="C81">
        <v>15.5</v>
      </c>
    </row>
    <row r="82" spans="1:3" x14ac:dyDescent="0.3">
      <c r="A82">
        <v>0.15090000000000001</v>
      </c>
      <c r="B82">
        <v>1.448</v>
      </c>
      <c r="C82">
        <v>16</v>
      </c>
    </row>
    <row r="83" spans="1:3" x14ac:dyDescent="0.3">
      <c r="A83">
        <v>0.16189999999999999</v>
      </c>
      <c r="B83">
        <v>1.444</v>
      </c>
      <c r="C83">
        <v>16.5</v>
      </c>
    </row>
    <row r="84" spans="1:3" x14ac:dyDescent="0.3">
      <c r="A84">
        <v>0.17280000000000001</v>
      </c>
      <c r="B84">
        <v>1.4379999999999999</v>
      </c>
      <c r="C84">
        <v>17</v>
      </c>
    </row>
    <row r="85" spans="1:3" x14ac:dyDescent="0.3">
      <c r="A85">
        <v>0.1837</v>
      </c>
      <c r="B85">
        <v>1.4390000000000001</v>
      </c>
      <c r="C85">
        <v>17.5</v>
      </c>
    </row>
    <row r="86" spans="1:3" x14ac:dyDescent="0.3">
      <c r="A86">
        <v>0.19470000000000001</v>
      </c>
      <c r="B86">
        <v>1.448</v>
      </c>
      <c r="C86">
        <v>18</v>
      </c>
    </row>
    <row r="87" spans="1:3" x14ac:dyDescent="0.3">
      <c r="A87">
        <v>0.20569999999999999</v>
      </c>
      <c r="B87">
        <v>1.452</v>
      </c>
      <c r="C87">
        <v>18.5</v>
      </c>
    </row>
    <row r="88" spans="1:3" x14ac:dyDescent="0.3">
      <c r="A88">
        <v>0.2165</v>
      </c>
      <c r="B88">
        <v>1.448</v>
      </c>
      <c r="C88">
        <v>19</v>
      </c>
    </row>
    <row r="89" spans="1:3" x14ac:dyDescent="0.3">
      <c r="A89">
        <v>0.22720000000000001</v>
      </c>
      <c r="B89">
        <v>1.4379999999999999</v>
      </c>
      <c r="C89">
        <v>19.5</v>
      </c>
    </row>
    <row r="90" spans="1:3" x14ac:dyDescent="0.3">
      <c r="A90">
        <v>0.2379</v>
      </c>
      <c r="B90">
        <v>1.4279999999999999</v>
      </c>
      <c r="C90">
        <v>20</v>
      </c>
    </row>
    <row r="91" spans="1:3" x14ac:dyDescent="0.3">
      <c r="A91">
        <v>0.25900000000000001</v>
      </c>
      <c r="B91">
        <v>1.401</v>
      </c>
      <c r="C91">
        <v>21</v>
      </c>
    </row>
    <row r="92" spans="1:3" x14ac:dyDescent="0.3">
      <c r="A92">
        <v>0.27989999999999998</v>
      </c>
      <c r="B92">
        <v>1.359</v>
      </c>
      <c r="C92">
        <v>22</v>
      </c>
    </row>
    <row r="93" spans="1:3" x14ac:dyDescent="0.3">
      <c r="A93">
        <v>0.3004</v>
      </c>
      <c r="B93">
        <v>1.3</v>
      </c>
      <c r="C93">
        <v>23</v>
      </c>
    </row>
    <row r="94" spans="1:3" x14ac:dyDescent="0.3">
      <c r="A94">
        <v>0.32040000000000002</v>
      </c>
      <c r="B94">
        <v>1.22</v>
      </c>
      <c r="C94">
        <v>24</v>
      </c>
    </row>
    <row r="95" spans="1:3" x14ac:dyDescent="0.3">
      <c r="A95">
        <v>0.3377</v>
      </c>
      <c r="B95">
        <v>1.1679999999999999</v>
      </c>
      <c r="C95">
        <v>25</v>
      </c>
    </row>
    <row r="96" spans="1:3" x14ac:dyDescent="0.3">
      <c r="A96">
        <v>0.35539999999999999</v>
      </c>
      <c r="B96">
        <v>1.1160000000000001</v>
      </c>
      <c r="C96">
        <v>26</v>
      </c>
    </row>
    <row r="97" spans="1:3" x14ac:dyDescent="0.3">
      <c r="A97">
        <v>0.3916</v>
      </c>
      <c r="B97">
        <v>1.0149999999999999</v>
      </c>
      <c r="C97">
        <v>28</v>
      </c>
    </row>
    <row r="98" spans="1:3" x14ac:dyDescent="0.3">
      <c r="A98">
        <v>0.4294</v>
      </c>
      <c r="B98">
        <v>0.92600000000000005</v>
      </c>
      <c r="C98">
        <v>30</v>
      </c>
    </row>
    <row r="99" spans="1:3" x14ac:dyDescent="0.3">
      <c r="A99">
        <v>0.46899999999999997</v>
      </c>
      <c r="B99">
        <v>0.85499999999999998</v>
      </c>
      <c r="C99">
        <v>32</v>
      </c>
    </row>
    <row r="100" spans="1:3" x14ac:dyDescent="0.3">
      <c r="A100">
        <v>0.53239999999999998</v>
      </c>
      <c r="B100">
        <v>0.8</v>
      </c>
      <c r="C100">
        <v>35</v>
      </c>
    </row>
    <row r="101" spans="1:3" x14ac:dyDescent="0.3">
      <c r="A101">
        <v>0.6452</v>
      </c>
      <c r="B101">
        <v>0.80400000000000005</v>
      </c>
      <c r="C101">
        <v>40</v>
      </c>
    </row>
    <row r="102" spans="1:3" x14ac:dyDescent="0.3">
      <c r="A102">
        <v>0.75729999999999997</v>
      </c>
      <c r="B102">
        <v>0.79300000000000004</v>
      </c>
      <c r="C102">
        <v>45</v>
      </c>
    </row>
    <row r="103" spans="1:3" x14ac:dyDescent="0.3">
      <c r="A103">
        <v>0.86639999999999995</v>
      </c>
      <c r="B103">
        <v>0.76300000000000001</v>
      </c>
      <c r="C103">
        <v>50</v>
      </c>
    </row>
    <row r="104" spans="1:3" x14ac:dyDescent="0.3">
      <c r="A104">
        <v>0.9708</v>
      </c>
      <c r="B104">
        <v>0.71699999999999997</v>
      </c>
      <c r="C104">
        <v>55</v>
      </c>
    </row>
    <row r="105" spans="1:3" x14ac:dyDescent="0.3">
      <c r="A105">
        <v>1.0692999999999999</v>
      </c>
      <c r="B105">
        <v>0.65600000000000003</v>
      </c>
      <c r="C105">
        <v>60</v>
      </c>
    </row>
    <row r="106" spans="1:3" x14ac:dyDescent="0.3">
      <c r="A106">
        <v>1.1606000000000001</v>
      </c>
      <c r="B106">
        <v>0.58199999999999996</v>
      </c>
      <c r="C106">
        <v>65</v>
      </c>
    </row>
    <row r="107" spans="1:3" x14ac:dyDescent="0.3">
      <c r="A107">
        <v>1.2438</v>
      </c>
      <c r="B107">
        <v>0.495</v>
      </c>
      <c r="C107">
        <v>70</v>
      </c>
    </row>
    <row r="108" spans="1:3" x14ac:dyDescent="0.3">
      <c r="A108">
        <v>1.3178000000000001</v>
      </c>
      <c r="B108">
        <v>0.39800000000000002</v>
      </c>
      <c r="C108">
        <v>75</v>
      </c>
    </row>
    <row r="109" spans="1:3" x14ac:dyDescent="0.3">
      <c r="A109">
        <v>1.3809</v>
      </c>
      <c r="B109">
        <v>0.29099999999999998</v>
      </c>
      <c r="C109">
        <v>80</v>
      </c>
    </row>
    <row r="110" spans="1:3" x14ac:dyDescent="0.3">
      <c r="A110">
        <v>1.4303999999999999</v>
      </c>
      <c r="B110">
        <v>0.17599999999999999</v>
      </c>
      <c r="C110">
        <v>85</v>
      </c>
    </row>
    <row r="111" spans="1:3" x14ac:dyDescent="0.3">
      <c r="A111">
        <v>1.4564999999999999</v>
      </c>
      <c r="B111">
        <v>5.2999999999999999E-2</v>
      </c>
      <c r="C111">
        <v>90</v>
      </c>
    </row>
    <row r="112" spans="1:3" x14ac:dyDescent="0.3">
      <c r="A112">
        <v>1.4533</v>
      </c>
      <c r="B112">
        <v>-7.3999999999999996E-2</v>
      </c>
      <c r="C112">
        <v>95</v>
      </c>
    </row>
    <row r="113" spans="1:3" x14ac:dyDescent="0.3">
      <c r="A113">
        <v>1.4345000000000001</v>
      </c>
      <c r="B113">
        <v>-0.19900000000000001</v>
      </c>
      <c r="C113">
        <v>100</v>
      </c>
    </row>
    <row r="114" spans="1:3" x14ac:dyDescent="0.3">
      <c r="A114">
        <v>1.4004000000000001</v>
      </c>
      <c r="B114">
        <v>-0.32100000000000001</v>
      </c>
      <c r="C114">
        <v>105</v>
      </c>
    </row>
    <row r="115" spans="1:3" x14ac:dyDescent="0.3">
      <c r="A115">
        <v>1.3512</v>
      </c>
      <c r="B115">
        <v>-0.436</v>
      </c>
      <c r="C115">
        <v>110</v>
      </c>
    </row>
    <row r="116" spans="1:3" x14ac:dyDescent="0.3">
      <c r="A116">
        <v>1.2874000000000001</v>
      </c>
      <c r="B116">
        <v>-0.54300000000000004</v>
      </c>
      <c r="C116">
        <v>115</v>
      </c>
    </row>
    <row r="117" spans="1:3" x14ac:dyDescent="0.3">
      <c r="A117">
        <v>1.2099</v>
      </c>
      <c r="B117">
        <v>-0.64</v>
      </c>
      <c r="C117">
        <v>120</v>
      </c>
    </row>
    <row r="118" spans="1:3" x14ac:dyDescent="0.3">
      <c r="A118">
        <v>1.1195999999999999</v>
      </c>
      <c r="B118">
        <v>-0.72299999999999998</v>
      </c>
      <c r="C118">
        <v>125</v>
      </c>
    </row>
    <row r="119" spans="1:3" x14ac:dyDescent="0.3">
      <c r="A119">
        <v>1.0179</v>
      </c>
      <c r="B119">
        <v>-0.79</v>
      </c>
      <c r="C119">
        <v>130</v>
      </c>
    </row>
    <row r="120" spans="1:3" x14ac:dyDescent="0.3">
      <c r="A120">
        <v>0.90639999999999998</v>
      </c>
      <c r="B120">
        <v>-0.84</v>
      </c>
      <c r="C120">
        <v>135</v>
      </c>
    </row>
    <row r="121" spans="1:3" x14ac:dyDescent="0.3">
      <c r="A121">
        <v>0.78710000000000002</v>
      </c>
      <c r="B121">
        <v>-0.86799999999999999</v>
      </c>
      <c r="C121">
        <v>140</v>
      </c>
    </row>
    <row r="122" spans="1:3" x14ac:dyDescent="0.3">
      <c r="A122">
        <v>0.66269999999999996</v>
      </c>
      <c r="B122">
        <v>-0.872</v>
      </c>
      <c r="C122">
        <v>145</v>
      </c>
    </row>
    <row r="123" spans="1:3" x14ac:dyDescent="0.3">
      <c r="A123">
        <v>0.5363</v>
      </c>
      <c r="B123">
        <v>-0.85</v>
      </c>
      <c r="C123">
        <v>150</v>
      </c>
    </row>
    <row r="124" spans="1:3" x14ac:dyDescent="0.3">
      <c r="A124">
        <v>0.41160000000000002</v>
      </c>
      <c r="B124">
        <v>-0.79800000000000004</v>
      </c>
      <c r="C124">
        <v>155</v>
      </c>
    </row>
    <row r="125" spans="1:3" x14ac:dyDescent="0.3">
      <c r="A125">
        <v>0.29310000000000003</v>
      </c>
      <c r="B125">
        <v>-0.71399999999999997</v>
      </c>
      <c r="C125">
        <v>160</v>
      </c>
    </row>
    <row r="126" spans="1:3" x14ac:dyDescent="0.3">
      <c r="A126">
        <v>9.7100000000000006E-2</v>
      </c>
      <c r="B126">
        <v>-0.749</v>
      </c>
      <c r="C126">
        <v>170</v>
      </c>
    </row>
    <row r="127" spans="1:3" x14ac:dyDescent="0.3">
      <c r="A127">
        <v>3.3399999999999999E-2</v>
      </c>
      <c r="B127">
        <v>-0.374</v>
      </c>
      <c r="C127">
        <v>175</v>
      </c>
    </row>
    <row r="128" spans="1:3" x14ac:dyDescent="0.3">
      <c r="A128">
        <v>1.9800000000000002E-2</v>
      </c>
      <c r="B128">
        <v>0</v>
      </c>
      <c r="C128">
        <v>180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Solution</vt:lpstr>
      <vt:lpstr>Aerodyn</vt:lpstr>
      <vt:lpstr>NACA64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schlipf</dc:creator>
  <cp:lastModifiedBy>schlipf</cp:lastModifiedBy>
  <cp:lastPrinted>2019-04-29T13:58:45Z</cp:lastPrinted>
  <dcterms:created xsi:type="dcterms:W3CDTF">2019-04-20T17:42:20Z</dcterms:created>
  <dcterms:modified xsi:type="dcterms:W3CDTF">2022-05-05T09:40:44Z</dcterms:modified>
</cp:coreProperties>
</file>