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vn\Desktop\Courses\UIUC\CS416 - Data Visualization\Project\FBI Data\"/>
    </mc:Choice>
  </mc:AlternateContent>
  <xr:revisionPtr revIDLastSave="0" documentId="13_ncr:1_{6F44DDBF-D94F-4EF0-BF9E-CCC1BD0898C2}" xr6:coauthVersionLast="47" xr6:coauthVersionMax="47" xr10:uidLastSave="{00000000-0000-0000-0000-000000000000}"/>
  <bookViews>
    <workbookView xWindow="41700" yWindow="7275" windowWidth="21600" windowHeight="11295" xr2:uid="{F6627D06-312E-4A96-846A-6CA640633CDD}"/>
  </bookViews>
  <sheets>
    <sheet name="Crime by State 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R3" i="1"/>
  <c r="T3" i="1"/>
  <c r="V3" i="1"/>
  <c r="R4" i="1"/>
  <c r="T4" i="1"/>
  <c r="V4" i="1"/>
  <c r="R5" i="1"/>
  <c r="T5" i="1"/>
  <c r="V5" i="1"/>
  <c r="R6" i="1"/>
  <c r="T6" i="1"/>
  <c r="V6" i="1"/>
  <c r="R7" i="1"/>
  <c r="T7" i="1"/>
  <c r="V7" i="1"/>
  <c r="R8" i="1"/>
  <c r="T8" i="1"/>
  <c r="V8" i="1"/>
  <c r="R9" i="1"/>
  <c r="T9" i="1"/>
  <c r="V9" i="1"/>
  <c r="R10" i="1"/>
  <c r="T10" i="1"/>
  <c r="V10" i="1"/>
  <c r="R11" i="1"/>
  <c r="T11" i="1"/>
  <c r="V11" i="1"/>
  <c r="R12" i="1"/>
  <c r="T12" i="1"/>
  <c r="V12" i="1"/>
  <c r="R13" i="1"/>
  <c r="T13" i="1"/>
  <c r="V13" i="1"/>
  <c r="R14" i="1"/>
  <c r="T14" i="1"/>
  <c r="V14" i="1"/>
  <c r="R15" i="1"/>
  <c r="T15" i="1"/>
  <c r="V15" i="1"/>
  <c r="R16" i="1"/>
  <c r="T16" i="1"/>
  <c r="V16" i="1"/>
  <c r="R17" i="1"/>
  <c r="T17" i="1"/>
  <c r="V17" i="1"/>
  <c r="R18" i="1"/>
  <c r="T18" i="1"/>
  <c r="V18" i="1"/>
  <c r="R19" i="1"/>
  <c r="T19" i="1"/>
  <c r="V19" i="1"/>
  <c r="R20" i="1"/>
  <c r="T20" i="1"/>
  <c r="V20" i="1"/>
  <c r="R21" i="1"/>
  <c r="T21" i="1"/>
  <c r="V21" i="1"/>
  <c r="R22" i="1"/>
  <c r="T22" i="1"/>
  <c r="V22" i="1"/>
  <c r="R23" i="1"/>
  <c r="T23" i="1"/>
  <c r="V23" i="1"/>
  <c r="R24" i="1"/>
  <c r="T24" i="1"/>
  <c r="V24" i="1"/>
  <c r="R25" i="1"/>
  <c r="T25" i="1"/>
  <c r="V25" i="1"/>
  <c r="R26" i="1"/>
  <c r="T26" i="1"/>
  <c r="V26" i="1"/>
  <c r="R27" i="1"/>
  <c r="T27" i="1"/>
  <c r="V27" i="1"/>
  <c r="R28" i="1"/>
  <c r="T28" i="1"/>
  <c r="V28" i="1"/>
  <c r="R29" i="1"/>
  <c r="T29" i="1"/>
  <c r="V29" i="1"/>
  <c r="R30" i="1"/>
  <c r="T30" i="1"/>
  <c r="V30" i="1"/>
  <c r="R31" i="1"/>
  <c r="T31" i="1"/>
  <c r="V31" i="1"/>
  <c r="R32" i="1"/>
  <c r="T32" i="1"/>
  <c r="V32" i="1"/>
  <c r="R33" i="1"/>
  <c r="T33" i="1"/>
  <c r="V33" i="1"/>
  <c r="R34" i="1"/>
  <c r="T34" i="1"/>
  <c r="V34" i="1"/>
  <c r="R35" i="1"/>
  <c r="T35" i="1"/>
  <c r="V35" i="1"/>
  <c r="R36" i="1"/>
  <c r="T36" i="1"/>
  <c r="V36" i="1"/>
  <c r="R37" i="1"/>
  <c r="T37" i="1"/>
  <c r="V37" i="1"/>
  <c r="R38" i="1"/>
  <c r="T38" i="1"/>
  <c r="V38" i="1"/>
  <c r="R39" i="1"/>
  <c r="T39" i="1"/>
  <c r="V39" i="1"/>
  <c r="R40" i="1"/>
  <c r="T40" i="1"/>
  <c r="V40" i="1"/>
  <c r="R41" i="1"/>
  <c r="T41" i="1"/>
  <c r="V41" i="1"/>
  <c r="R42" i="1"/>
  <c r="T42" i="1"/>
  <c r="V42" i="1"/>
  <c r="R43" i="1"/>
  <c r="T43" i="1"/>
  <c r="V43" i="1"/>
  <c r="R44" i="1"/>
  <c r="T44" i="1"/>
  <c r="V44" i="1"/>
  <c r="R45" i="1"/>
  <c r="T45" i="1"/>
  <c r="V45" i="1"/>
  <c r="R46" i="1"/>
  <c r="T46" i="1"/>
  <c r="V46" i="1"/>
  <c r="R47" i="1"/>
  <c r="T47" i="1"/>
  <c r="V47" i="1"/>
  <c r="R48" i="1"/>
  <c r="T48" i="1"/>
  <c r="V48" i="1"/>
  <c r="R49" i="1"/>
  <c r="T49" i="1"/>
  <c r="V49" i="1"/>
  <c r="R50" i="1"/>
  <c r="T50" i="1"/>
  <c r="V50" i="1"/>
  <c r="R51" i="1"/>
  <c r="T51" i="1"/>
  <c r="V51" i="1"/>
  <c r="T2" i="1"/>
  <c r="V2" i="1"/>
  <c r="R2" i="1"/>
  <c r="J2" i="1"/>
  <c r="L2" i="1"/>
  <c r="N2" i="1"/>
  <c r="J3" i="1"/>
  <c r="L3" i="1"/>
  <c r="N3" i="1"/>
  <c r="J4" i="1"/>
  <c r="L4" i="1"/>
  <c r="N4" i="1"/>
  <c r="J5" i="1"/>
  <c r="L5" i="1"/>
  <c r="N5" i="1"/>
  <c r="J6" i="1"/>
  <c r="L6" i="1"/>
  <c r="N6" i="1"/>
  <c r="J7" i="1"/>
  <c r="L7" i="1"/>
  <c r="N7" i="1"/>
  <c r="J8" i="1"/>
  <c r="L8" i="1"/>
  <c r="N8" i="1"/>
  <c r="J9" i="1"/>
  <c r="L9" i="1"/>
  <c r="N9" i="1"/>
  <c r="J10" i="1"/>
  <c r="L10" i="1"/>
  <c r="N10" i="1"/>
  <c r="J11" i="1"/>
  <c r="L11" i="1"/>
  <c r="N11" i="1"/>
  <c r="J12" i="1"/>
  <c r="L12" i="1"/>
  <c r="N12" i="1"/>
  <c r="J13" i="1"/>
  <c r="L13" i="1"/>
  <c r="N13" i="1"/>
  <c r="J14" i="1"/>
  <c r="L14" i="1"/>
  <c r="N14" i="1"/>
  <c r="J15" i="1"/>
  <c r="L15" i="1"/>
  <c r="N15" i="1"/>
  <c r="J16" i="1"/>
  <c r="L16" i="1"/>
  <c r="N16" i="1"/>
  <c r="J17" i="1"/>
  <c r="L17" i="1"/>
  <c r="N17" i="1"/>
  <c r="J18" i="1"/>
  <c r="L18" i="1"/>
  <c r="N18" i="1"/>
  <c r="J19" i="1"/>
  <c r="L19" i="1"/>
  <c r="N19" i="1"/>
  <c r="J20" i="1"/>
  <c r="L20" i="1"/>
  <c r="N20" i="1"/>
  <c r="J21" i="1"/>
  <c r="L21" i="1"/>
  <c r="N21" i="1"/>
  <c r="J22" i="1"/>
  <c r="L22" i="1"/>
  <c r="N22" i="1"/>
  <c r="J23" i="1"/>
  <c r="L23" i="1"/>
  <c r="N23" i="1"/>
  <c r="J24" i="1"/>
  <c r="L24" i="1"/>
  <c r="N24" i="1"/>
  <c r="J25" i="1"/>
  <c r="L25" i="1"/>
  <c r="N25" i="1"/>
  <c r="J26" i="1"/>
  <c r="L26" i="1"/>
  <c r="N26" i="1"/>
  <c r="J27" i="1"/>
  <c r="L27" i="1"/>
  <c r="N27" i="1"/>
  <c r="J28" i="1"/>
  <c r="L28" i="1"/>
  <c r="N28" i="1"/>
  <c r="J29" i="1"/>
  <c r="L29" i="1"/>
  <c r="N29" i="1"/>
  <c r="J30" i="1"/>
  <c r="L30" i="1"/>
  <c r="N30" i="1"/>
  <c r="J31" i="1"/>
  <c r="L31" i="1"/>
  <c r="N31" i="1"/>
  <c r="J32" i="1"/>
  <c r="L32" i="1"/>
  <c r="N32" i="1"/>
  <c r="J33" i="1"/>
  <c r="L33" i="1"/>
  <c r="N33" i="1"/>
  <c r="J34" i="1"/>
  <c r="L34" i="1"/>
  <c r="N34" i="1"/>
  <c r="J35" i="1"/>
  <c r="L35" i="1"/>
  <c r="N35" i="1"/>
  <c r="J36" i="1"/>
  <c r="L36" i="1"/>
  <c r="N36" i="1"/>
  <c r="J37" i="1"/>
  <c r="L37" i="1"/>
  <c r="N37" i="1"/>
  <c r="J38" i="1"/>
  <c r="L38" i="1"/>
  <c r="N38" i="1"/>
  <c r="J39" i="1"/>
  <c r="L39" i="1"/>
  <c r="N39" i="1"/>
  <c r="J40" i="1"/>
  <c r="L40" i="1"/>
  <c r="N40" i="1"/>
  <c r="J41" i="1"/>
  <c r="L41" i="1"/>
  <c r="N41" i="1"/>
  <c r="J42" i="1"/>
  <c r="L42" i="1"/>
  <c r="N42" i="1"/>
  <c r="J43" i="1"/>
  <c r="L43" i="1"/>
  <c r="N43" i="1"/>
  <c r="J44" i="1"/>
  <c r="L44" i="1"/>
  <c r="N44" i="1"/>
  <c r="J45" i="1"/>
  <c r="L45" i="1"/>
  <c r="N45" i="1"/>
  <c r="J46" i="1"/>
  <c r="L46" i="1"/>
  <c r="N46" i="1"/>
  <c r="J47" i="1"/>
  <c r="L47" i="1"/>
  <c r="N47" i="1"/>
  <c r="J48" i="1"/>
  <c r="L48" i="1"/>
  <c r="N48" i="1"/>
  <c r="J49" i="1"/>
  <c r="L49" i="1"/>
  <c r="N49" i="1"/>
  <c r="J50" i="1"/>
  <c r="L50" i="1"/>
  <c r="N50" i="1"/>
  <c r="J51" i="1"/>
  <c r="L51" i="1"/>
  <c r="N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X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<sst xmlns="http://schemas.openxmlformats.org/spreadsheetml/2006/main" count="174" uniqueCount="76">
  <si>
    <t>State</t>
  </si>
  <si>
    <t>Area</t>
  </si>
  <si>
    <t>category</t>
  </si>
  <si>
    <t>Population</t>
  </si>
  <si>
    <t>Murder and 
nonnegligent 
manslaughter</t>
  </si>
  <si>
    <t>Robbery</t>
  </si>
  <si>
    <t>Aggravated 
assault</t>
  </si>
  <si>
    <t>Property 
crime</t>
  </si>
  <si>
    <t>Burglary</t>
  </si>
  <si>
    <t>Larceny-theft</t>
  </si>
  <si>
    <t>Motor 
vehicle 
theft</t>
  </si>
  <si>
    <t>ALABAMA</t>
  </si>
  <si>
    <t>State Total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</si>
  <si>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</si>
  <si>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</si>
  <si>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</si>
  <si>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</si>
  <si>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</si>
  <si>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</si>
  <si>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</si>
  <si>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</si>
  <si>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</si>
  <si>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</si>
  <si>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</si>
  <si>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</si>
  <si>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</si>
  <si>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</si>
  <si>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</si>
  <si>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</si>
  <si>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</si>
  <si>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</si>
  <si>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</si>
  <si>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</si>
  <si>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</si>
  <si>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</si>
  <si>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MISSISSIPPI4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</si>
  <si>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</si>
  <si>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</si>
  <si>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</si>
  <si>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</si>
  <si>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</si>
  <si>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</si>
  <si>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</si>
  <si>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</si>
  <si>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</si>
  <si>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</si>
  <si>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OHIO4</t>
  </si>
  <si>
    <t>OKLAHOMA</t>
  </si>
  <si>
    <t>OREGON4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</si>
  <si>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</si>
  <si>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</si>
  <si>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</si>
  <si>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</si>
  <si>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</si>
  <si>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</si>
  <si>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</si>
  <si>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</si>
  <si>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</si>
  <si>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</si>
  <si>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</si>
  <si>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</si>
  <si>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</si>
  <si>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Estimated Total</t>
  </si>
  <si>
    <t>Total Crime</t>
  </si>
  <si>
    <t>Violent 
crime</t>
  </si>
  <si>
    <t>Rape</t>
  </si>
  <si>
    <t>Rape Rate</t>
  </si>
  <si>
    <t>Aggrevated Assault Rate</t>
  </si>
  <si>
    <t>Burglary Rate</t>
  </si>
  <si>
    <t>Property Crime Rate</t>
  </si>
  <si>
    <t>Violent Crime Rate</t>
  </si>
  <si>
    <t>Murder and Non-negligent Manslaughter Rate</t>
  </si>
  <si>
    <t>Robbery Rate</t>
  </si>
  <si>
    <t>Larceny-Theft Rate</t>
  </si>
  <si>
    <t>Motor Vehicle Theft Rate</t>
  </si>
  <si>
    <t>Total 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</si>
</sst>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0DDA-7C83-4B5A-8909-C389A86058A0}">
  <dimension ref="A1:X51"/>
  <sheetViews>
    <sheetView tabSelected="1" workbookViewId="0">
      <selection activeCell="D12" sqref="D12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4.7109375" bestFit="1" customWidth="1"/>
    <col min="4" max="4" width="10.7109375" bestFit="1" customWidth="1"/>
    <col min="5" max="5" width="14.5703125" bestFit="1" customWidth="1"/>
    <col min="6" max="6" width="20.5703125" bestFit="1" customWidth="1"/>
    <col min="7" max="7" width="38.42578125" bestFit="1" customWidth="1"/>
    <col min="8" max="8" width="38.42578125" customWidth="1"/>
    <col min="9" max="9" width="6.42578125" bestFit="1" customWidth="1"/>
    <col min="10" max="10" width="6.42578125" customWidth="1"/>
    <col min="11" max="11" width="8.140625" bestFit="1" customWidth="1"/>
    <col min="12" max="12" width="8.140625" customWidth="1"/>
    <col min="13" max="13" width="18.85546875" bestFit="1" customWidth="1"/>
    <col min="14" max="14" width="18.85546875" customWidth="1"/>
    <col min="15" max="15" width="14.7109375" bestFit="1" customWidth="1"/>
    <col min="16" max="16" width="14.7109375" customWidth="1"/>
    <col min="17" max="17" width="8.28515625" bestFit="1" customWidth="1"/>
    <col min="18" max="18" width="8.28515625" customWidth="1"/>
    <col min="19" max="19" width="12.28515625" bestFit="1" customWidth="1"/>
    <col min="20" max="20" width="17.28515625" bestFit="1" customWidth="1"/>
    <col min="21" max="21" width="19" bestFit="1" customWidth="1"/>
    <col min="22" max="22" width="22.42578125" bestFit="1" customWidth="1"/>
    <col min="23" max="23" width="16.7109375" bestFit="1" customWidth="1"/>
    <col min="24" max="24" width="20.85546875" bestFit="1" customWidth="1"/>
  </cols>
  <sheetData>
    <row r="1" spans="1:24" ht="30" x14ac:dyDescent="0.25">
      <c r="A1" s="1" t="s">
        <v>0</v>
      </c>
      <c r="B1" t="s">
        <v>1</v>
      </c>
      <c r="C1" t="s">
        <v>2</v>
      </c>
      <c r="D1" s="5" t="s">
        <v>3</v>
      </c>
      <c r="E1" s="6" t="s">
        <v>64</v>
      </c>
      <c r="F1" s="2" t="s">
        <v>70</v>
      </c>
      <c r="G1" t="s">
        <v>4</v>
      </c>
      <c r="H1" s="7" t="s">
        <v>71</v>
      </c>
      <c r="I1" t="s">
        <v>65</v>
      </c>
      <c r="J1" s="7" t="s">
        <v>66</v>
      </c>
      <c r="K1" t="s">
        <v>5</v>
      </c>
      <c r="L1" s="7" t="s">
        <v>72</v>
      </c>
      <c r="M1" t="s">
        <v>6</v>
      </c>
      <c r="N1" s="7" t="s">
        <v>67</v>
      </c>
      <c r="O1" s="5" t="s">
        <v>7</v>
      </c>
      <c r="P1" s="8" t="s">
        <v>69</v>
      </c>
      <c r="Q1" t="s">
        <v>8</v>
      </c>
      <c r="R1" s="7" t="s">
        <v>68</v>
      </c>
      <c r="S1" t="s">
        <v>9</v>
      </c>
      <c r="T1" s="7" t="s">
        <v>73</v>
      </c>
      <c r="U1" t="s">
        <v>10</v>
      </c>
      <c r="V1" s="7" t="s">
        <v>74</v>
      </c>
      <c r="W1" s="2" t="s">
        <v>63</v>
      </c>
      <c r="X1" s="2" t="s">
        <v>75</v>
      </c>
    </row>
    <row r="2" spans="1:24" x14ac:dyDescent="0.25">
      <c r="A2" t="s">
        <v>11</v>
      </c>
      <c r="B2" t="s">
        <v>12</v>
      </c>
      <c r="C2" t="s">
        <v>62</v>
      </c>
      <c r="D2">
        <v>4903185</v>
      </c>
      <c r="E2">
        <v>25046</v>
      </c>
      <c r="F2" s="3">
        <f t="shared" ref="F2:F33" si="0">E2/D2*100000</f>
        <v>510.81083010329002</v>
      </c>
      <c r="G2">
        <v>358</v>
      </c>
      <c r="H2">
        <f t="shared" ref="H2:H33" si="1">G2/$D$2*100000</f>
        <v>7.3013765542193489</v>
      </c>
      <c r="I2">
        <v>2068</v>
      </c>
      <c r="J2">
        <f t="shared" ref="J2:J33" si="2">I2/$D$2*100000</f>
        <v>42.176666799233558</v>
      </c>
      <c r="K2">
        <v>3941</v>
      </c>
      <c r="L2">
        <f t="shared" ref="L2:L33" si="3">K2/$D$2*100000</f>
        <v>80.376326816140946</v>
      </c>
      <c r="M2">
        <v>18679</v>
      </c>
      <c r="N2">
        <f t="shared" ref="N2:N33" si="4">M2/$D$2*100000</f>
        <v>380.95645993369618</v>
      </c>
      <c r="O2">
        <v>131133</v>
      </c>
      <c r="P2">
        <v>2674.4452840347649</v>
      </c>
      <c r="Q2">
        <v>26079</v>
      </c>
      <c r="R2">
        <f t="shared" ref="R2:R33" si="5">Q2/$D$2*100000</f>
        <v>531.8787685963307</v>
      </c>
      <c r="S2">
        <v>92477</v>
      </c>
      <c r="T2">
        <f t="shared" ref="T2:T33" si="6">S2/$D$2*100000</f>
        <v>1886.0597754316839</v>
      </c>
      <c r="U2">
        <v>12577</v>
      </c>
      <c r="V2">
        <f t="shared" ref="V2:V33" si="7">U2/$D$2*100000</f>
        <v>256.5067400067507</v>
      </c>
      <c r="W2" s="4">
        <f t="shared" ref="W2:W33" si="8">O2+E2</f>
        <v>156179</v>
      </c>
      <c r="X2" s="3">
        <f t="shared" ref="X2:X33" si="9">W2/D2*100000</f>
        <v>3185.2561141380556</v>
      </c>
    </row>
    <row r="3" spans="1:24" x14ac:dyDescent="0.25">
      <c r="A3" t="s">
        <v>13</v>
      </c>
      <c r="B3" t="s">
        <v>12</v>
      </c>
      <c r="C3" t="s">
        <v>62</v>
      </c>
      <c r="D3">
        <v>731545</v>
      </c>
      <c r="E3">
        <v>6343</v>
      </c>
      <c r="F3" s="3">
        <f t="shared" si="0"/>
        <v>867.06901147571239</v>
      </c>
      <c r="G3">
        <v>69</v>
      </c>
      <c r="H3">
        <f t="shared" si="1"/>
        <v>1.4072485537461874</v>
      </c>
      <c r="I3">
        <v>1088</v>
      </c>
      <c r="J3">
        <f t="shared" si="2"/>
        <v>22.189658354722489</v>
      </c>
      <c r="K3">
        <v>826</v>
      </c>
      <c r="L3">
        <f t="shared" si="3"/>
        <v>16.846192831802185</v>
      </c>
      <c r="M3">
        <v>4360</v>
      </c>
      <c r="N3">
        <f t="shared" si="4"/>
        <v>88.921792671498224</v>
      </c>
      <c r="O3">
        <v>21294</v>
      </c>
      <c r="P3">
        <v>2910.8257181718145</v>
      </c>
      <c r="Q3">
        <v>3563</v>
      </c>
      <c r="R3">
        <f t="shared" si="5"/>
        <v>72.667052130400947</v>
      </c>
      <c r="S3">
        <v>15114</v>
      </c>
      <c r="T3">
        <f t="shared" si="6"/>
        <v>308.24861799014315</v>
      </c>
      <c r="U3">
        <v>2617</v>
      </c>
      <c r="V3">
        <f t="shared" si="7"/>
        <v>53.373470509474963</v>
      </c>
      <c r="W3" s="4">
        <f t="shared" si="8"/>
        <v>27637</v>
      </c>
      <c r="X3" s="3">
        <f t="shared" si="9"/>
        <v>3777.8947296475267</v>
      </c>
    </row>
    <row r="4" spans="1:24" x14ac:dyDescent="0.25">
      <c r="A4" t="s">
        <v>14</v>
      </c>
      <c r="B4" t="s">
        <v>12</v>
      </c>
      <c r="C4" t="s">
        <v>62</v>
      </c>
      <c r="D4">
        <v>7278717</v>
      </c>
      <c r="E4">
        <v>33141</v>
      </c>
      <c r="F4" s="3">
        <f t="shared" si="0"/>
        <v>455.31375927927957</v>
      </c>
      <c r="G4">
        <v>365</v>
      </c>
      <c r="H4">
        <f t="shared" si="1"/>
        <v>7.444140900251571</v>
      </c>
      <c r="I4">
        <v>3662</v>
      </c>
      <c r="J4">
        <f t="shared" si="2"/>
        <v>74.686147881428084</v>
      </c>
      <c r="K4">
        <v>6410</v>
      </c>
      <c r="L4">
        <f t="shared" si="3"/>
        <v>130.7313511523632</v>
      </c>
      <c r="M4">
        <v>22704</v>
      </c>
      <c r="N4">
        <f t="shared" si="4"/>
        <v>463.04595890222373</v>
      </c>
      <c r="O4">
        <v>177638</v>
      </c>
      <c r="P4">
        <v>2440.5125243913176</v>
      </c>
      <c r="Q4">
        <v>28699</v>
      </c>
      <c r="R4">
        <f t="shared" si="5"/>
        <v>585.31342382553385</v>
      </c>
      <c r="S4">
        <v>130788</v>
      </c>
      <c r="T4">
        <f t="shared" si="6"/>
        <v>2667.4090412660339</v>
      </c>
      <c r="U4">
        <v>18151</v>
      </c>
      <c r="V4">
        <f t="shared" si="7"/>
        <v>370.18794926155141</v>
      </c>
      <c r="W4" s="4">
        <f t="shared" si="8"/>
        <v>210779</v>
      </c>
      <c r="X4" s="3">
        <f t="shared" si="9"/>
        <v>2895.8262836705976</v>
      </c>
    </row>
    <row r="5" spans="1:24" x14ac:dyDescent="0.25">
      <c r="A5" t="s">
        <v>15</v>
      </c>
      <c r="B5" t="s">
        <v>12</v>
      </c>
      <c r="C5" t="s">
        <v>62</v>
      </c>
      <c r="D5">
        <v>3017804</v>
      </c>
      <c r="E5">
        <v>17643</v>
      </c>
      <c r="F5" s="3">
        <f t="shared" si="0"/>
        <v>584.63041337343304</v>
      </c>
      <c r="G5">
        <v>242</v>
      </c>
      <c r="H5">
        <f t="shared" si="1"/>
        <v>4.9355673913996725</v>
      </c>
      <c r="I5">
        <v>2331</v>
      </c>
      <c r="J5">
        <f t="shared" si="2"/>
        <v>47.5405272287299</v>
      </c>
      <c r="K5">
        <v>1557</v>
      </c>
      <c r="L5">
        <f t="shared" si="3"/>
        <v>31.754869538881362</v>
      </c>
      <c r="M5">
        <v>13513</v>
      </c>
      <c r="N5">
        <f t="shared" si="4"/>
        <v>275.59637256191638</v>
      </c>
      <c r="O5">
        <v>86250</v>
      </c>
      <c r="P5">
        <v>2858.0384942163246</v>
      </c>
      <c r="Q5">
        <v>18095</v>
      </c>
      <c r="R5">
        <f t="shared" si="5"/>
        <v>369.04583449329368</v>
      </c>
      <c r="S5">
        <v>60735</v>
      </c>
      <c r="T5">
        <f t="shared" si="6"/>
        <v>1238.6846508952854</v>
      </c>
      <c r="U5">
        <v>7420</v>
      </c>
      <c r="V5">
        <f t="shared" si="7"/>
        <v>151.33020679415523</v>
      </c>
      <c r="W5" s="4">
        <f t="shared" si="8"/>
        <v>103893</v>
      </c>
      <c r="X5" s="3">
        <f t="shared" si="9"/>
        <v>3442.6689075897575</v>
      </c>
    </row>
    <row r="6" spans="1:24" x14ac:dyDescent="0.25">
      <c r="A6" t="s">
        <v>16</v>
      </c>
      <c r="B6" t="s">
        <v>12</v>
      </c>
      <c r="C6" t="s">
        <v>62</v>
      </c>
      <c r="D6">
        <v>39512223</v>
      </c>
      <c r="E6">
        <v>174331</v>
      </c>
      <c r="F6" s="3">
        <f t="shared" si="0"/>
        <v>441.20777512315618</v>
      </c>
      <c r="G6">
        <v>1690</v>
      </c>
      <c r="H6">
        <f t="shared" si="1"/>
        <v>34.467392113493581</v>
      </c>
      <c r="I6">
        <v>14799</v>
      </c>
      <c r="J6">
        <f t="shared" si="2"/>
        <v>301.82422241869318</v>
      </c>
      <c r="K6">
        <v>52301</v>
      </c>
      <c r="L6">
        <f t="shared" si="3"/>
        <v>1066.6740088330341</v>
      </c>
      <c r="M6">
        <v>105541</v>
      </c>
      <c r="N6">
        <f t="shared" si="4"/>
        <v>2152.4988349409618</v>
      </c>
      <c r="O6">
        <v>921114</v>
      </c>
      <c r="P6">
        <v>2331.2127996443023</v>
      </c>
      <c r="Q6">
        <v>152555</v>
      </c>
      <c r="R6">
        <f t="shared" si="5"/>
        <v>3111.3449727065163</v>
      </c>
      <c r="S6">
        <v>626802</v>
      </c>
      <c r="T6">
        <f t="shared" si="6"/>
        <v>12783.568231669822</v>
      </c>
      <c r="U6">
        <v>141757</v>
      </c>
      <c r="V6">
        <f t="shared" si="7"/>
        <v>2891.1207714985258</v>
      </c>
      <c r="W6" s="4">
        <f t="shared" si="8"/>
        <v>1095445</v>
      </c>
      <c r="X6" s="3">
        <f t="shared" si="9"/>
        <v>2772.4205747674587</v>
      </c>
    </row>
    <row r="7" spans="1:24" x14ac:dyDescent="0.25">
      <c r="A7" t="s">
        <v>17</v>
      </c>
      <c r="B7" t="s">
        <v>12</v>
      </c>
      <c r="C7" t="s">
        <v>62</v>
      </c>
      <c r="D7">
        <v>5758736</v>
      </c>
      <c r="E7">
        <v>21938</v>
      </c>
      <c r="F7" s="3">
        <f t="shared" si="0"/>
        <v>380.95165327946967</v>
      </c>
      <c r="G7">
        <v>218</v>
      </c>
      <c r="H7">
        <f t="shared" si="1"/>
        <v>4.4460896335749114</v>
      </c>
      <c r="I7">
        <v>3872</v>
      </c>
      <c r="J7">
        <f t="shared" si="2"/>
        <v>78.96907826239476</v>
      </c>
      <c r="K7">
        <v>3663</v>
      </c>
      <c r="L7">
        <f t="shared" si="3"/>
        <v>74.706542788004128</v>
      </c>
      <c r="M7">
        <v>14185</v>
      </c>
      <c r="N7">
        <f t="shared" si="4"/>
        <v>289.30174978100968</v>
      </c>
      <c r="O7">
        <v>149189</v>
      </c>
      <c r="P7">
        <v>2590.6553104709087</v>
      </c>
      <c r="Q7">
        <v>20064</v>
      </c>
      <c r="R7">
        <f t="shared" si="5"/>
        <v>409.20340554150005</v>
      </c>
      <c r="S7">
        <v>107012</v>
      </c>
      <c r="T7">
        <f t="shared" si="6"/>
        <v>2182.4997425143047</v>
      </c>
      <c r="U7">
        <v>22113</v>
      </c>
      <c r="V7">
        <f t="shared" si="7"/>
        <v>450.99256911578902</v>
      </c>
      <c r="W7" s="4">
        <f t="shared" si="8"/>
        <v>171127</v>
      </c>
      <c r="X7" s="3">
        <f t="shared" si="9"/>
        <v>2971.6069637503788</v>
      </c>
    </row>
    <row r="8" spans="1:24" x14ac:dyDescent="0.25">
      <c r="A8" t="s">
        <v>18</v>
      </c>
      <c r="B8" t="s">
        <v>12</v>
      </c>
      <c r="C8" t="s">
        <v>62</v>
      </c>
      <c r="D8">
        <v>3565287</v>
      </c>
      <c r="E8">
        <v>6546</v>
      </c>
      <c r="F8" s="3">
        <f t="shared" si="0"/>
        <v>183.60373232225064</v>
      </c>
      <c r="G8">
        <v>104</v>
      </c>
      <c r="H8">
        <f t="shared" si="1"/>
        <v>2.1210702839072972</v>
      </c>
      <c r="I8">
        <v>771</v>
      </c>
      <c r="J8">
        <f t="shared" si="2"/>
        <v>15.724472970120443</v>
      </c>
      <c r="K8">
        <v>1929</v>
      </c>
      <c r="L8">
        <f t="shared" si="3"/>
        <v>39.341774785165157</v>
      </c>
      <c r="M8">
        <v>3742</v>
      </c>
      <c r="N8">
        <f t="shared" si="4"/>
        <v>76.317740407510627</v>
      </c>
      <c r="O8">
        <v>50862</v>
      </c>
      <c r="P8">
        <v>1426.5892198860849</v>
      </c>
      <c r="Q8">
        <v>6441</v>
      </c>
      <c r="R8">
        <f t="shared" si="5"/>
        <v>131.36359325622021</v>
      </c>
      <c r="S8">
        <v>38457</v>
      </c>
      <c r="T8">
        <f t="shared" si="6"/>
        <v>784.32692219445119</v>
      </c>
      <c r="U8">
        <v>5964</v>
      </c>
      <c r="V8">
        <f t="shared" si="7"/>
        <v>121.63522281945308</v>
      </c>
      <c r="W8" s="4">
        <f t="shared" si="8"/>
        <v>57408</v>
      </c>
      <c r="X8" s="3">
        <f t="shared" si="9"/>
        <v>1610.1929522083356</v>
      </c>
    </row>
    <row r="9" spans="1:24" x14ac:dyDescent="0.25">
      <c r="A9" t="s">
        <v>19</v>
      </c>
      <c r="B9" t="s">
        <v>12</v>
      </c>
      <c r="C9" t="s">
        <v>62</v>
      </c>
      <c r="D9">
        <v>973764</v>
      </c>
      <c r="E9">
        <v>4115</v>
      </c>
      <c r="F9" s="3">
        <f t="shared" si="0"/>
        <v>422.58699233079062</v>
      </c>
      <c r="G9">
        <v>48</v>
      </c>
      <c r="H9">
        <f t="shared" si="1"/>
        <v>0.97895551564952177</v>
      </c>
      <c r="I9">
        <v>310</v>
      </c>
      <c r="J9">
        <f t="shared" si="2"/>
        <v>6.3224210385698276</v>
      </c>
      <c r="K9">
        <v>790</v>
      </c>
      <c r="L9">
        <f t="shared" si="3"/>
        <v>16.111976195065047</v>
      </c>
      <c r="M9">
        <v>2967</v>
      </c>
      <c r="N9">
        <f t="shared" si="4"/>
        <v>60.511687811086055</v>
      </c>
      <c r="O9">
        <v>21931</v>
      </c>
      <c r="P9">
        <v>2252.1884152628359</v>
      </c>
      <c r="Q9">
        <v>2968</v>
      </c>
      <c r="R9">
        <f t="shared" si="5"/>
        <v>60.532082717662092</v>
      </c>
      <c r="S9">
        <v>17359</v>
      </c>
      <c r="T9">
        <f t="shared" si="6"/>
        <v>354.03518325333431</v>
      </c>
      <c r="U9">
        <v>1604</v>
      </c>
      <c r="V9">
        <f t="shared" si="7"/>
        <v>32.713430147954853</v>
      </c>
      <c r="W9" s="4">
        <f t="shared" si="8"/>
        <v>26046</v>
      </c>
      <c r="X9" s="3">
        <f t="shared" si="9"/>
        <v>2674.7754075936264</v>
      </c>
    </row>
    <row r="10" spans="1:24" x14ac:dyDescent="0.25">
      <c r="A10" t="s">
        <v>20</v>
      </c>
      <c r="B10" t="s">
        <v>12</v>
      </c>
      <c r="C10" t="s">
        <v>62</v>
      </c>
      <c r="D10">
        <v>21477737</v>
      </c>
      <c r="E10">
        <v>81270</v>
      </c>
      <c r="F10" s="3">
        <f t="shared" si="0"/>
        <v>378.39182033004687</v>
      </c>
      <c r="G10">
        <v>1122</v>
      </c>
      <c r="H10">
        <f t="shared" si="1"/>
        <v>22.883085178307571</v>
      </c>
      <c r="I10">
        <v>8456</v>
      </c>
      <c r="J10">
        <f t="shared" si="2"/>
        <v>172.45933000692406</v>
      </c>
      <c r="K10">
        <v>16217</v>
      </c>
      <c r="L10">
        <f t="shared" si="3"/>
        <v>330.74419994350609</v>
      </c>
      <c r="M10">
        <v>55475</v>
      </c>
      <c r="N10">
        <f t="shared" si="4"/>
        <v>1131.4074423053587</v>
      </c>
      <c r="O10">
        <v>460846</v>
      </c>
      <c r="P10">
        <v>2145.6916061501265</v>
      </c>
      <c r="Q10">
        <v>63396</v>
      </c>
      <c r="R10">
        <f t="shared" si="5"/>
        <v>1292.9554972941057</v>
      </c>
      <c r="S10">
        <v>358402</v>
      </c>
      <c r="T10">
        <f t="shared" si="6"/>
        <v>7309.575306662915</v>
      </c>
      <c r="U10">
        <v>39048</v>
      </c>
      <c r="V10">
        <f t="shared" si="7"/>
        <v>796.38031198088595</v>
      </c>
      <c r="W10" s="4">
        <f t="shared" si="8"/>
        <v>542116</v>
      </c>
      <c r="X10" s="3">
        <f t="shared" si="9"/>
        <v>2524.0834264801733</v>
      </c>
    </row>
    <row r="11" spans="1:24" x14ac:dyDescent="0.25">
      <c r="A11" t="s">
        <v>21</v>
      </c>
      <c r="B11" t="s">
        <v>12</v>
      </c>
      <c r="C11" t="s">
        <v>62</v>
      </c>
      <c r="D11">
        <v>10617423</v>
      </c>
      <c r="E11">
        <v>36170</v>
      </c>
      <c r="F11" s="3">
        <f t="shared" si="0"/>
        <v>340.66646869018973</v>
      </c>
      <c r="G11">
        <v>654</v>
      </c>
      <c r="H11">
        <f t="shared" si="1"/>
        <v>13.338268900724733</v>
      </c>
      <c r="I11">
        <v>2922</v>
      </c>
      <c r="J11">
        <f t="shared" si="2"/>
        <v>59.593917015164635</v>
      </c>
      <c r="K11">
        <v>7961</v>
      </c>
      <c r="L11">
        <f t="shared" si="3"/>
        <v>162.36385125178839</v>
      </c>
      <c r="M11">
        <v>24633</v>
      </c>
      <c r="N11">
        <f t="shared" si="4"/>
        <v>502.38773368738896</v>
      </c>
      <c r="O11">
        <v>252249</v>
      </c>
      <c r="P11">
        <v>2375.8024899262277</v>
      </c>
      <c r="Q11">
        <v>39506</v>
      </c>
      <c r="R11">
        <f t="shared" si="5"/>
        <v>805.72117919270841</v>
      </c>
      <c r="S11">
        <v>188967</v>
      </c>
      <c r="T11">
        <f t="shared" si="6"/>
        <v>3853.9643109529829</v>
      </c>
      <c r="U11">
        <v>23776</v>
      </c>
      <c r="V11">
        <f t="shared" si="7"/>
        <v>484.90929875172975</v>
      </c>
      <c r="W11" s="4">
        <f t="shared" si="8"/>
        <v>288419</v>
      </c>
      <c r="X11" s="3">
        <f t="shared" si="9"/>
        <v>2716.4689586164177</v>
      </c>
    </row>
    <row r="12" spans="1:24" x14ac:dyDescent="0.25">
      <c r="A12" t="s">
        <v>22</v>
      </c>
      <c r="B12" t="s">
        <v>12</v>
      </c>
      <c r="C12" t="s">
        <v>62</v>
      </c>
      <c r="D12">
        <v>1415872</v>
      </c>
      <c r="E12">
        <v>4042</v>
      </c>
      <c r="F12" s="3">
        <f t="shared" si="0"/>
        <v>285.4777833024454</v>
      </c>
      <c r="G12">
        <v>48</v>
      </c>
      <c r="H12">
        <f t="shared" si="1"/>
        <v>0.97895551564952177</v>
      </c>
      <c r="I12">
        <v>765</v>
      </c>
      <c r="J12">
        <f t="shared" si="2"/>
        <v>15.602103530664252</v>
      </c>
      <c r="K12">
        <v>1131</v>
      </c>
      <c r="L12">
        <f t="shared" si="3"/>
        <v>23.066639337491857</v>
      </c>
      <c r="M12">
        <v>2098</v>
      </c>
      <c r="N12">
        <f t="shared" si="4"/>
        <v>42.78851399651451</v>
      </c>
      <c r="O12">
        <v>40228</v>
      </c>
      <c r="P12">
        <v>2841.2172851783212</v>
      </c>
      <c r="Q12">
        <v>5340</v>
      </c>
      <c r="R12">
        <f t="shared" si="5"/>
        <v>108.90880111600929</v>
      </c>
      <c r="S12">
        <v>29634</v>
      </c>
      <c r="T12">
        <f t="shared" si="6"/>
        <v>604.38266147412344</v>
      </c>
      <c r="U12">
        <v>5254</v>
      </c>
      <c r="V12">
        <f t="shared" si="7"/>
        <v>107.15483915047056</v>
      </c>
      <c r="W12" s="4">
        <f t="shared" si="8"/>
        <v>44270</v>
      </c>
      <c r="X12" s="3">
        <f t="shared" si="9"/>
        <v>3126.6950684807662</v>
      </c>
    </row>
    <row r="13" spans="1:24" x14ac:dyDescent="0.25">
      <c r="A13" t="s">
        <v>23</v>
      </c>
      <c r="B13" t="s">
        <v>12</v>
      </c>
      <c r="C13" t="s">
        <v>62</v>
      </c>
      <c r="D13">
        <v>1787065</v>
      </c>
      <c r="E13">
        <v>4000</v>
      </c>
      <c r="F13" s="3">
        <f t="shared" si="0"/>
        <v>223.83069446270844</v>
      </c>
      <c r="G13">
        <v>35</v>
      </c>
      <c r="H13">
        <f t="shared" si="1"/>
        <v>0.71382173016110961</v>
      </c>
      <c r="I13">
        <v>809</v>
      </c>
      <c r="J13">
        <f t="shared" si="2"/>
        <v>16.499479420009646</v>
      </c>
      <c r="K13">
        <v>155</v>
      </c>
      <c r="L13">
        <f t="shared" si="3"/>
        <v>3.1612105192849138</v>
      </c>
      <c r="M13">
        <v>3001</v>
      </c>
      <c r="N13">
        <f t="shared" si="4"/>
        <v>61.205114634671141</v>
      </c>
      <c r="O13">
        <v>21793</v>
      </c>
      <c r="P13">
        <v>1219.4855811064513</v>
      </c>
      <c r="Q13">
        <v>3927</v>
      </c>
      <c r="R13">
        <f t="shared" si="5"/>
        <v>80.0907981240765</v>
      </c>
      <c r="S13">
        <v>16295</v>
      </c>
      <c r="T13">
        <f t="shared" si="6"/>
        <v>332.33500265643659</v>
      </c>
      <c r="U13">
        <v>1571</v>
      </c>
      <c r="V13">
        <f t="shared" si="7"/>
        <v>32.040398230945804</v>
      </c>
      <c r="W13" s="4">
        <f t="shared" si="8"/>
        <v>25793</v>
      </c>
      <c r="X13" s="3">
        <f t="shared" si="9"/>
        <v>1443.3162755691596</v>
      </c>
    </row>
    <row r="14" spans="1:24" x14ac:dyDescent="0.25">
      <c r="A14" t="s">
        <v>24</v>
      </c>
      <c r="B14" t="s">
        <v>12</v>
      </c>
      <c r="C14" t="s">
        <v>62</v>
      </c>
      <c r="D14">
        <v>12671821</v>
      </c>
      <c r="E14">
        <v>51561</v>
      </c>
      <c r="F14" s="3">
        <f t="shared" si="0"/>
        <v>406.89495219353245</v>
      </c>
      <c r="G14">
        <v>832</v>
      </c>
      <c r="H14">
        <f t="shared" si="1"/>
        <v>16.968562271258378</v>
      </c>
      <c r="I14">
        <v>6078</v>
      </c>
      <c r="J14">
        <f t="shared" si="2"/>
        <v>123.96024216912069</v>
      </c>
      <c r="K14">
        <v>12464</v>
      </c>
      <c r="L14">
        <f t="shared" si="3"/>
        <v>254.20211556365916</v>
      </c>
      <c r="M14">
        <v>32187</v>
      </c>
      <c r="N14">
        <f t="shared" si="4"/>
        <v>656.45085796273236</v>
      </c>
      <c r="O14">
        <v>233984</v>
      </c>
      <c r="P14">
        <v>1846.4907293119118</v>
      </c>
      <c r="Q14">
        <v>34433</v>
      </c>
      <c r="R14">
        <f t="shared" si="5"/>
        <v>702.25781813249955</v>
      </c>
      <c r="S14">
        <v>180776</v>
      </c>
      <c r="T14">
        <f t="shared" si="6"/>
        <v>3686.909631188707</v>
      </c>
      <c r="U14">
        <v>18775</v>
      </c>
      <c r="V14">
        <f t="shared" si="7"/>
        <v>382.91437096499521</v>
      </c>
      <c r="W14" s="4">
        <f t="shared" si="8"/>
        <v>285545</v>
      </c>
      <c r="X14" s="3">
        <f t="shared" si="9"/>
        <v>2253.3856815054442</v>
      </c>
    </row>
    <row r="15" spans="1:24" x14ac:dyDescent="0.25">
      <c r="A15" t="s">
        <v>25</v>
      </c>
      <c r="B15" t="s">
        <v>12</v>
      </c>
      <c r="C15" t="s">
        <v>62</v>
      </c>
      <c r="D15">
        <v>6732219</v>
      </c>
      <c r="E15">
        <v>24966</v>
      </c>
      <c r="F15" s="3">
        <f t="shared" si="0"/>
        <v>370.84355098965142</v>
      </c>
      <c r="G15">
        <v>377</v>
      </c>
      <c r="H15">
        <f t="shared" si="1"/>
        <v>7.6888797791639512</v>
      </c>
      <c r="I15">
        <v>2475</v>
      </c>
      <c r="J15">
        <f t="shared" si="2"/>
        <v>50.477393775678458</v>
      </c>
      <c r="K15">
        <v>5331</v>
      </c>
      <c r="L15">
        <f t="shared" si="3"/>
        <v>108.725246956825</v>
      </c>
      <c r="M15">
        <v>16783</v>
      </c>
      <c r="N15">
        <f t="shared" si="4"/>
        <v>342.28771706554005</v>
      </c>
      <c r="O15">
        <v>132694</v>
      </c>
      <c r="P15">
        <v>1971.0291658664103</v>
      </c>
      <c r="Q15">
        <v>21795</v>
      </c>
      <c r="R15">
        <f t="shared" si="5"/>
        <v>444.50698882461097</v>
      </c>
      <c r="S15">
        <v>97176</v>
      </c>
      <c r="T15">
        <f t="shared" si="6"/>
        <v>1981.8954414324567</v>
      </c>
      <c r="U15">
        <v>13723</v>
      </c>
      <c r="V15">
        <f t="shared" si="7"/>
        <v>279.87930294288304</v>
      </c>
      <c r="W15" s="4">
        <f t="shared" si="8"/>
        <v>157660</v>
      </c>
      <c r="X15" s="3">
        <f t="shared" si="9"/>
        <v>2341.8727168560617</v>
      </c>
    </row>
    <row r="16" spans="1:24" x14ac:dyDescent="0.25">
      <c r="A16" t="s">
        <v>26</v>
      </c>
      <c r="B16" t="s">
        <v>12</v>
      </c>
      <c r="C16" t="s">
        <v>62</v>
      </c>
      <c r="D16">
        <v>3155070</v>
      </c>
      <c r="E16">
        <v>8410</v>
      </c>
      <c r="F16" s="3">
        <f t="shared" si="0"/>
        <v>266.55510020379893</v>
      </c>
      <c r="G16">
        <v>60</v>
      </c>
      <c r="H16">
        <f t="shared" si="1"/>
        <v>1.2236943945619021</v>
      </c>
      <c r="I16">
        <v>1164</v>
      </c>
      <c r="J16">
        <f t="shared" si="2"/>
        <v>23.739671254500902</v>
      </c>
      <c r="K16">
        <v>863</v>
      </c>
      <c r="L16">
        <f t="shared" si="3"/>
        <v>17.600804375115359</v>
      </c>
      <c r="M16">
        <v>6323</v>
      </c>
      <c r="N16">
        <f t="shared" si="4"/>
        <v>128.95699428024844</v>
      </c>
      <c r="O16">
        <v>54699</v>
      </c>
      <c r="P16">
        <v>1733.685781931938</v>
      </c>
      <c r="Q16">
        <v>11710</v>
      </c>
      <c r="R16">
        <f t="shared" si="5"/>
        <v>238.82435600533123</v>
      </c>
      <c r="S16">
        <v>37847</v>
      </c>
      <c r="T16">
        <f t="shared" si="6"/>
        <v>771.88602918307186</v>
      </c>
      <c r="U16">
        <v>5142</v>
      </c>
      <c r="V16">
        <f t="shared" si="7"/>
        <v>104.870609613955</v>
      </c>
      <c r="W16" s="4">
        <f t="shared" si="8"/>
        <v>63109</v>
      </c>
      <c r="X16" s="3">
        <f t="shared" si="9"/>
        <v>2000.2408821357371</v>
      </c>
    </row>
    <row r="17" spans="1:24" x14ac:dyDescent="0.25">
      <c r="A17" t="s">
        <v>27</v>
      </c>
      <c r="B17" t="s">
        <v>12</v>
      </c>
      <c r="C17" t="s">
        <v>62</v>
      </c>
      <c r="D17">
        <v>2913314</v>
      </c>
      <c r="E17">
        <v>11968</v>
      </c>
      <c r="F17" s="3">
        <f t="shared" si="0"/>
        <v>410.80364148869643</v>
      </c>
      <c r="G17">
        <v>105</v>
      </c>
      <c r="H17">
        <f t="shared" si="1"/>
        <v>2.1414651904833284</v>
      </c>
      <c r="I17">
        <v>1416</v>
      </c>
      <c r="J17">
        <f t="shared" si="2"/>
        <v>28.879187711660887</v>
      </c>
      <c r="K17">
        <v>1293</v>
      </c>
      <c r="L17">
        <f t="shared" si="3"/>
        <v>26.370614202808991</v>
      </c>
      <c r="M17">
        <v>9154</v>
      </c>
      <c r="N17">
        <f t="shared" si="4"/>
        <v>186.69497479699419</v>
      </c>
      <c r="O17">
        <v>67428</v>
      </c>
      <c r="P17">
        <v>2314.4776017964418</v>
      </c>
      <c r="Q17">
        <v>9984</v>
      </c>
      <c r="R17">
        <f t="shared" si="5"/>
        <v>203.62274725510051</v>
      </c>
      <c r="S17">
        <v>50165</v>
      </c>
      <c r="T17">
        <f t="shared" si="6"/>
        <v>1023.1104883866302</v>
      </c>
      <c r="U17">
        <v>7279</v>
      </c>
      <c r="V17">
        <f t="shared" si="7"/>
        <v>148.45452496693477</v>
      </c>
      <c r="W17" s="4">
        <f t="shared" si="8"/>
        <v>79396</v>
      </c>
      <c r="X17" s="3">
        <f t="shared" si="9"/>
        <v>2725.2812432851383</v>
      </c>
    </row>
    <row r="18" spans="1:24" x14ac:dyDescent="0.25">
      <c r="A18" t="s">
        <v>28</v>
      </c>
      <c r="B18" t="s">
        <v>12</v>
      </c>
      <c r="C18" t="s">
        <v>62</v>
      </c>
      <c r="D18">
        <v>4467673</v>
      </c>
      <c r="E18">
        <v>9701</v>
      </c>
      <c r="F18" s="3">
        <f t="shared" si="0"/>
        <v>217.13764637653651</v>
      </c>
      <c r="G18">
        <v>221</v>
      </c>
      <c r="H18">
        <f t="shared" si="1"/>
        <v>4.5072743533030062</v>
      </c>
      <c r="I18">
        <v>1572</v>
      </c>
      <c r="J18">
        <f t="shared" si="2"/>
        <v>32.060793137521834</v>
      </c>
      <c r="K18">
        <v>2161</v>
      </c>
      <c r="L18">
        <f t="shared" si="3"/>
        <v>44.073393110804503</v>
      </c>
      <c r="M18">
        <v>5747</v>
      </c>
      <c r="N18">
        <f t="shared" si="4"/>
        <v>117.20952809245418</v>
      </c>
      <c r="O18">
        <v>84769</v>
      </c>
      <c r="P18">
        <v>1897.3859546121662</v>
      </c>
      <c r="Q18">
        <v>15443</v>
      </c>
      <c r="R18">
        <f t="shared" si="5"/>
        <v>314.95854225365758</v>
      </c>
      <c r="S18">
        <v>59130</v>
      </c>
      <c r="T18">
        <f t="shared" si="6"/>
        <v>1205.9508258407545</v>
      </c>
      <c r="U18">
        <v>10196</v>
      </c>
      <c r="V18">
        <f t="shared" si="7"/>
        <v>207.94646744921923</v>
      </c>
      <c r="W18" s="4">
        <f t="shared" si="8"/>
        <v>94470</v>
      </c>
      <c r="X18" s="3">
        <f t="shared" si="9"/>
        <v>2114.5236009887026</v>
      </c>
    </row>
    <row r="19" spans="1:24" x14ac:dyDescent="0.25">
      <c r="A19" t="s">
        <v>29</v>
      </c>
      <c r="B19" t="s">
        <v>12</v>
      </c>
      <c r="C19" t="s">
        <v>62</v>
      </c>
      <c r="D19">
        <v>4648794</v>
      </c>
      <c r="E19">
        <v>25537</v>
      </c>
      <c r="F19" s="3">
        <f t="shared" si="0"/>
        <v>549.32526586465224</v>
      </c>
      <c r="G19">
        <v>544</v>
      </c>
      <c r="H19">
        <f t="shared" si="1"/>
        <v>11.094829177361245</v>
      </c>
      <c r="I19">
        <v>2273</v>
      </c>
      <c r="J19">
        <f t="shared" si="2"/>
        <v>46.357622647320056</v>
      </c>
      <c r="K19">
        <v>4025</v>
      </c>
      <c r="L19">
        <f t="shared" si="3"/>
        <v>82.089498968527593</v>
      </c>
      <c r="M19">
        <v>18695</v>
      </c>
      <c r="N19">
        <f t="shared" si="4"/>
        <v>381.28277843891266</v>
      </c>
      <c r="O19">
        <v>146993</v>
      </c>
      <c r="P19">
        <v>3161.959854534316</v>
      </c>
      <c r="Q19">
        <v>26918</v>
      </c>
      <c r="R19">
        <f t="shared" si="5"/>
        <v>548.99009521362132</v>
      </c>
      <c r="S19">
        <v>109359</v>
      </c>
      <c r="T19">
        <f t="shared" si="6"/>
        <v>2230.3665882482505</v>
      </c>
      <c r="U19">
        <v>10716</v>
      </c>
      <c r="V19">
        <f t="shared" si="7"/>
        <v>218.55181886875573</v>
      </c>
      <c r="W19" s="4">
        <f t="shared" si="8"/>
        <v>172530</v>
      </c>
      <c r="X19" s="3">
        <f t="shared" si="9"/>
        <v>3711.285120398968</v>
      </c>
    </row>
    <row r="20" spans="1:24" x14ac:dyDescent="0.25">
      <c r="A20" t="s">
        <v>30</v>
      </c>
      <c r="B20" t="s">
        <v>12</v>
      </c>
      <c r="C20" t="s">
        <v>62</v>
      </c>
      <c r="D20">
        <v>1344212</v>
      </c>
      <c r="E20">
        <v>1548</v>
      </c>
      <c r="F20" s="3">
        <f t="shared" si="0"/>
        <v>115.16040624544343</v>
      </c>
      <c r="G20">
        <v>20</v>
      </c>
      <c r="H20">
        <f t="shared" si="1"/>
        <v>0.40789813152063403</v>
      </c>
      <c r="I20">
        <v>516</v>
      </c>
      <c r="J20">
        <f t="shared" si="2"/>
        <v>10.523771793232358</v>
      </c>
      <c r="K20">
        <v>188</v>
      </c>
      <c r="L20">
        <f t="shared" si="3"/>
        <v>3.8342424362939598</v>
      </c>
      <c r="M20">
        <v>824</v>
      </c>
      <c r="N20">
        <f t="shared" si="4"/>
        <v>16.805403018650122</v>
      </c>
      <c r="O20">
        <v>16743</v>
      </c>
      <c r="P20">
        <v>1245.5624559221314</v>
      </c>
      <c r="Q20">
        <v>2350</v>
      </c>
      <c r="R20">
        <f t="shared" si="5"/>
        <v>47.928030453674502</v>
      </c>
      <c r="S20">
        <v>13667</v>
      </c>
      <c r="T20">
        <f t="shared" si="6"/>
        <v>278.73718817462526</v>
      </c>
      <c r="U20">
        <v>726</v>
      </c>
      <c r="V20">
        <f t="shared" si="7"/>
        <v>14.806702174199014</v>
      </c>
      <c r="W20" s="4">
        <f t="shared" si="8"/>
        <v>18291</v>
      </c>
      <c r="X20" s="3">
        <f t="shared" si="9"/>
        <v>1360.7228621675747</v>
      </c>
    </row>
    <row r="21" spans="1:24" x14ac:dyDescent="0.25">
      <c r="A21" t="s">
        <v>31</v>
      </c>
      <c r="B21" t="s">
        <v>12</v>
      </c>
      <c r="C21" t="s">
        <v>62</v>
      </c>
      <c r="D21">
        <v>6045680</v>
      </c>
      <c r="E21">
        <v>27456</v>
      </c>
      <c r="F21" s="3">
        <f t="shared" si="0"/>
        <v>454.14246205555042</v>
      </c>
      <c r="G21">
        <v>542</v>
      </c>
      <c r="H21">
        <f t="shared" si="1"/>
        <v>11.054039364209181</v>
      </c>
      <c r="I21">
        <v>1913</v>
      </c>
      <c r="J21">
        <f t="shared" si="2"/>
        <v>39.015456279948644</v>
      </c>
      <c r="K21">
        <v>9203</v>
      </c>
      <c r="L21">
        <f t="shared" si="3"/>
        <v>187.69432521921976</v>
      </c>
      <c r="M21">
        <v>15798</v>
      </c>
      <c r="N21">
        <f t="shared" si="4"/>
        <v>322.19873408814885</v>
      </c>
      <c r="O21">
        <v>117901</v>
      </c>
      <c r="P21">
        <v>1950.1693771420255</v>
      </c>
      <c r="Q21">
        <v>16862</v>
      </c>
      <c r="R21">
        <f t="shared" si="5"/>
        <v>343.89891468504658</v>
      </c>
      <c r="S21">
        <v>89780</v>
      </c>
      <c r="T21">
        <f t="shared" si="6"/>
        <v>1831.0547123961262</v>
      </c>
      <c r="U21">
        <v>11259</v>
      </c>
      <c r="V21">
        <f t="shared" si="7"/>
        <v>229.62625313954092</v>
      </c>
      <c r="W21" s="4">
        <f t="shared" si="8"/>
        <v>145357</v>
      </c>
      <c r="X21" s="3">
        <f t="shared" si="9"/>
        <v>2404.3118391975759</v>
      </c>
    </row>
    <row r="22" spans="1:24" x14ac:dyDescent="0.25">
      <c r="A22" t="s">
        <v>32</v>
      </c>
      <c r="B22" t="s">
        <v>12</v>
      </c>
      <c r="C22" t="s">
        <v>62</v>
      </c>
      <c r="D22">
        <v>6892503</v>
      </c>
      <c r="E22">
        <v>22578</v>
      </c>
      <c r="F22" s="3">
        <f t="shared" si="0"/>
        <v>327.57330682337027</v>
      </c>
      <c r="G22">
        <v>152</v>
      </c>
      <c r="H22">
        <f t="shared" si="1"/>
        <v>3.100025799556819</v>
      </c>
      <c r="I22">
        <v>2204</v>
      </c>
      <c r="J22">
        <f t="shared" si="2"/>
        <v>44.95037409357387</v>
      </c>
      <c r="K22">
        <v>3613</v>
      </c>
      <c r="L22">
        <f t="shared" si="3"/>
        <v>73.686797459202538</v>
      </c>
      <c r="M22">
        <v>16609</v>
      </c>
      <c r="N22">
        <f t="shared" si="4"/>
        <v>338.73900332131058</v>
      </c>
      <c r="O22">
        <v>81317</v>
      </c>
      <c r="P22">
        <v>1179.7891128955621</v>
      </c>
      <c r="Q22">
        <v>12341</v>
      </c>
      <c r="R22">
        <f t="shared" si="5"/>
        <v>251.69354205480721</v>
      </c>
      <c r="S22">
        <v>62844</v>
      </c>
      <c r="T22">
        <f t="shared" si="6"/>
        <v>1281.6975088641364</v>
      </c>
      <c r="U22">
        <v>6132</v>
      </c>
      <c r="V22">
        <f t="shared" si="7"/>
        <v>125.06156712422639</v>
      </c>
      <c r="W22" s="4">
        <f t="shared" si="8"/>
        <v>103895</v>
      </c>
      <c r="X22" s="3">
        <f t="shared" si="9"/>
        <v>1507.3624197189322</v>
      </c>
    </row>
    <row r="23" spans="1:24" x14ac:dyDescent="0.25">
      <c r="A23" t="s">
        <v>33</v>
      </c>
      <c r="B23" t="s">
        <v>12</v>
      </c>
      <c r="C23" t="s">
        <v>62</v>
      </c>
      <c r="D23">
        <v>9986857</v>
      </c>
      <c r="E23">
        <v>43686</v>
      </c>
      <c r="F23" s="3">
        <f t="shared" si="0"/>
        <v>437.43492071629737</v>
      </c>
      <c r="G23">
        <v>556</v>
      </c>
      <c r="H23">
        <f t="shared" si="1"/>
        <v>11.339568056273626</v>
      </c>
      <c r="I23">
        <v>7235</v>
      </c>
      <c r="J23">
        <f t="shared" si="2"/>
        <v>147.55714907758937</v>
      </c>
      <c r="K23">
        <v>5350</v>
      </c>
      <c r="L23">
        <f t="shared" si="3"/>
        <v>109.1127501817696</v>
      </c>
      <c r="M23">
        <v>30545</v>
      </c>
      <c r="N23">
        <f t="shared" si="4"/>
        <v>622.96242136488843</v>
      </c>
      <c r="O23">
        <v>158296</v>
      </c>
      <c r="P23">
        <v>1585.0432223070782</v>
      </c>
      <c r="Q23">
        <v>28572</v>
      </c>
      <c r="R23">
        <f t="shared" si="5"/>
        <v>582.72327069037772</v>
      </c>
      <c r="S23">
        <v>111980</v>
      </c>
      <c r="T23">
        <f t="shared" si="6"/>
        <v>2283.8216383840299</v>
      </c>
      <c r="U23">
        <v>17744</v>
      </c>
      <c r="V23">
        <f t="shared" si="7"/>
        <v>361.88722228510653</v>
      </c>
      <c r="W23" s="4">
        <f t="shared" si="8"/>
        <v>201982</v>
      </c>
      <c r="X23" s="3">
        <f t="shared" si="9"/>
        <v>2022.4781430233757</v>
      </c>
    </row>
    <row r="24" spans="1:24" x14ac:dyDescent="0.25">
      <c r="A24" t="s">
        <v>34</v>
      </c>
      <c r="B24" t="s">
        <v>12</v>
      </c>
      <c r="C24" t="s">
        <v>62</v>
      </c>
      <c r="D24">
        <v>5639632</v>
      </c>
      <c r="E24">
        <v>13332</v>
      </c>
      <c r="F24" s="3">
        <f t="shared" si="0"/>
        <v>236.39840330007348</v>
      </c>
      <c r="G24">
        <v>117</v>
      </c>
      <c r="H24">
        <f t="shared" si="1"/>
        <v>2.3862040693957089</v>
      </c>
      <c r="I24">
        <v>2448</v>
      </c>
      <c r="J24">
        <f t="shared" si="2"/>
        <v>49.92673129812561</v>
      </c>
      <c r="K24">
        <v>3149</v>
      </c>
      <c r="L24">
        <f t="shared" si="3"/>
        <v>64.223560807923832</v>
      </c>
      <c r="M24">
        <v>7618</v>
      </c>
      <c r="N24">
        <f t="shared" si="4"/>
        <v>155.36839829620951</v>
      </c>
      <c r="O24">
        <v>117236</v>
      </c>
      <c r="P24">
        <v>2078.788119508507</v>
      </c>
      <c r="Q24">
        <v>15927</v>
      </c>
      <c r="R24">
        <f t="shared" si="5"/>
        <v>324.82967703645693</v>
      </c>
      <c r="S24">
        <v>90092</v>
      </c>
      <c r="T24">
        <f t="shared" si="6"/>
        <v>1837.4179232478482</v>
      </c>
      <c r="U24">
        <v>11217</v>
      </c>
      <c r="V24">
        <f t="shared" si="7"/>
        <v>228.76966706334758</v>
      </c>
      <c r="W24" s="4">
        <f t="shared" si="8"/>
        <v>130568</v>
      </c>
      <c r="X24" s="3">
        <f t="shared" si="9"/>
        <v>2315.1865228085803</v>
      </c>
    </row>
    <row r="25" spans="1:24" x14ac:dyDescent="0.25">
      <c r="A25" t="s">
        <v>35</v>
      </c>
      <c r="B25" t="s">
        <v>12</v>
      </c>
      <c r="C25" t="s">
        <v>62</v>
      </c>
      <c r="D25">
        <v>2976149</v>
      </c>
      <c r="E25">
        <v>8272</v>
      </c>
      <c r="F25" s="3">
        <f t="shared" si="0"/>
        <v>277.94307341467112</v>
      </c>
      <c r="G25">
        <v>332</v>
      </c>
      <c r="H25">
        <f t="shared" si="1"/>
        <v>6.7711089832425246</v>
      </c>
      <c r="I25">
        <v>747</v>
      </c>
      <c r="J25">
        <f t="shared" si="2"/>
        <v>15.234995212295681</v>
      </c>
      <c r="K25">
        <v>1700</v>
      </c>
      <c r="L25">
        <f t="shared" si="3"/>
        <v>34.671341179253893</v>
      </c>
      <c r="M25">
        <v>5493</v>
      </c>
      <c r="N25">
        <f t="shared" si="4"/>
        <v>112.02922182214213</v>
      </c>
      <c r="O25">
        <v>70707</v>
      </c>
      <c r="P25">
        <v>2375.7883089858738</v>
      </c>
      <c r="Q25">
        <v>18660</v>
      </c>
      <c r="R25">
        <f t="shared" si="5"/>
        <v>380.56895670875156</v>
      </c>
      <c r="S25">
        <v>46300</v>
      </c>
      <c r="T25">
        <f t="shared" si="6"/>
        <v>944.28417447026789</v>
      </c>
      <c r="U25">
        <v>5747</v>
      </c>
      <c r="V25">
        <f t="shared" si="7"/>
        <v>117.20952809245418</v>
      </c>
      <c r="W25" s="4">
        <f t="shared" si="8"/>
        <v>78979</v>
      </c>
      <c r="X25" s="3">
        <f t="shared" si="9"/>
        <v>2653.731382400545</v>
      </c>
    </row>
    <row r="26" spans="1:24" x14ac:dyDescent="0.25">
      <c r="A26" t="s">
        <v>36</v>
      </c>
      <c r="B26" t="s">
        <v>12</v>
      </c>
      <c r="C26" t="s">
        <v>62</v>
      </c>
      <c r="D26">
        <v>6137428</v>
      </c>
      <c r="E26">
        <v>30380</v>
      </c>
      <c r="F26" s="3">
        <f t="shared" si="0"/>
        <v>494.99562357391403</v>
      </c>
      <c r="G26">
        <v>568</v>
      </c>
      <c r="H26">
        <f t="shared" si="1"/>
        <v>11.584306935186007</v>
      </c>
      <c r="I26">
        <v>2917</v>
      </c>
      <c r="J26">
        <f t="shared" si="2"/>
        <v>59.491942482284472</v>
      </c>
      <c r="K26">
        <v>4959</v>
      </c>
      <c r="L26">
        <f t="shared" si="3"/>
        <v>101.13834171054121</v>
      </c>
      <c r="M26">
        <v>21936</v>
      </c>
      <c r="N26">
        <f t="shared" si="4"/>
        <v>447.38267065183146</v>
      </c>
      <c r="O26">
        <v>161946</v>
      </c>
      <c r="P26">
        <v>2638.6623191343347</v>
      </c>
      <c r="Q26">
        <v>26414</v>
      </c>
      <c r="R26">
        <f t="shared" si="5"/>
        <v>538.71106229930137</v>
      </c>
      <c r="S26">
        <v>114460</v>
      </c>
      <c r="T26">
        <f t="shared" si="6"/>
        <v>2334.4010066925889</v>
      </c>
      <c r="U26">
        <v>21072</v>
      </c>
      <c r="V26">
        <f t="shared" si="7"/>
        <v>429.76147137013999</v>
      </c>
      <c r="W26" s="4">
        <f t="shared" si="8"/>
        <v>192326</v>
      </c>
      <c r="X26" s="3">
        <f t="shared" si="9"/>
        <v>3133.6579427082484</v>
      </c>
    </row>
    <row r="27" spans="1:24" x14ac:dyDescent="0.25">
      <c r="A27" t="s">
        <v>37</v>
      </c>
      <c r="B27" t="s">
        <v>12</v>
      </c>
      <c r="C27" t="s">
        <v>62</v>
      </c>
      <c r="D27">
        <v>1068778</v>
      </c>
      <c r="E27">
        <v>4328</v>
      </c>
      <c r="F27" s="3">
        <f t="shared" si="0"/>
        <v>404.94845515158431</v>
      </c>
      <c r="G27">
        <v>27</v>
      </c>
      <c r="H27">
        <f t="shared" si="1"/>
        <v>0.55066247755285591</v>
      </c>
      <c r="I27">
        <v>624</v>
      </c>
      <c r="J27">
        <f t="shared" si="2"/>
        <v>12.726421703443782</v>
      </c>
      <c r="K27">
        <v>205</v>
      </c>
      <c r="L27">
        <f t="shared" si="3"/>
        <v>4.1809558480864988</v>
      </c>
      <c r="M27">
        <v>3472</v>
      </c>
      <c r="N27">
        <f t="shared" si="4"/>
        <v>70.811115631982062</v>
      </c>
      <c r="O27">
        <v>23440</v>
      </c>
      <c r="P27">
        <v>2193.158916070503</v>
      </c>
      <c r="Q27">
        <v>2887</v>
      </c>
      <c r="R27">
        <f t="shared" si="5"/>
        <v>58.88009528500352</v>
      </c>
      <c r="S27">
        <v>18176</v>
      </c>
      <c r="T27">
        <f t="shared" si="6"/>
        <v>370.69782192595221</v>
      </c>
      <c r="U27">
        <v>2377</v>
      </c>
      <c r="V27">
        <f t="shared" si="7"/>
        <v>48.47869293122735</v>
      </c>
      <c r="W27" s="4">
        <f t="shared" si="8"/>
        <v>27768</v>
      </c>
      <c r="X27" s="3">
        <f t="shared" si="9"/>
        <v>2598.1073712220873</v>
      </c>
    </row>
    <row r="28" spans="1:24" x14ac:dyDescent="0.25">
      <c r="A28" t="s">
        <v>38</v>
      </c>
      <c r="B28" t="s">
        <v>12</v>
      </c>
      <c r="C28" t="s">
        <v>62</v>
      </c>
      <c r="D28">
        <v>1934408</v>
      </c>
      <c r="E28">
        <v>5821</v>
      </c>
      <c r="F28" s="3">
        <f t="shared" si="0"/>
        <v>300.91893747337684</v>
      </c>
      <c r="G28">
        <v>45</v>
      </c>
      <c r="H28">
        <f t="shared" si="1"/>
        <v>0.91777079592142663</v>
      </c>
      <c r="I28">
        <v>1253</v>
      </c>
      <c r="J28">
        <f t="shared" si="2"/>
        <v>25.554817939767723</v>
      </c>
      <c r="K28">
        <v>792</v>
      </c>
      <c r="L28">
        <f t="shared" si="3"/>
        <v>16.152766008217107</v>
      </c>
      <c r="M28">
        <v>3731</v>
      </c>
      <c r="N28">
        <f t="shared" si="4"/>
        <v>76.09339643517427</v>
      </c>
      <c r="O28">
        <v>39449</v>
      </c>
      <c r="P28">
        <v>2039.3319299754755</v>
      </c>
      <c r="Q28">
        <v>4745</v>
      </c>
      <c r="R28">
        <f t="shared" si="5"/>
        <v>96.773831703270417</v>
      </c>
      <c r="S28">
        <v>29719</v>
      </c>
      <c r="T28">
        <f t="shared" si="6"/>
        <v>606.1162285330862</v>
      </c>
      <c r="U28">
        <v>4985</v>
      </c>
      <c r="V28">
        <f t="shared" si="7"/>
        <v>101.66860928151804</v>
      </c>
      <c r="W28" s="4">
        <f t="shared" si="8"/>
        <v>45270</v>
      </c>
      <c r="X28" s="3">
        <f t="shared" si="9"/>
        <v>2340.2508674488527</v>
      </c>
    </row>
    <row r="29" spans="1:24" x14ac:dyDescent="0.25">
      <c r="A29" t="s">
        <v>39</v>
      </c>
      <c r="B29" t="s">
        <v>12</v>
      </c>
      <c r="C29" t="s">
        <v>62</v>
      </c>
      <c r="D29">
        <v>3080156</v>
      </c>
      <c r="E29">
        <v>15210</v>
      </c>
      <c r="F29" s="3">
        <f t="shared" si="0"/>
        <v>493.8061578699261</v>
      </c>
      <c r="G29">
        <v>143</v>
      </c>
      <c r="H29">
        <f t="shared" si="1"/>
        <v>2.9164716403725333</v>
      </c>
      <c r="I29">
        <v>2161</v>
      </c>
      <c r="J29">
        <f t="shared" si="2"/>
        <v>44.073393110804503</v>
      </c>
      <c r="K29">
        <v>3286</v>
      </c>
      <c r="L29">
        <f t="shared" si="3"/>
        <v>67.017663008840174</v>
      </c>
      <c r="M29">
        <v>9620</v>
      </c>
      <c r="N29">
        <f t="shared" si="4"/>
        <v>196.19900126142497</v>
      </c>
      <c r="O29">
        <v>71525</v>
      </c>
      <c r="P29">
        <v>2322.1226457361249</v>
      </c>
      <c r="Q29">
        <v>15510</v>
      </c>
      <c r="R29">
        <f t="shared" si="5"/>
        <v>316.3250009942517</v>
      </c>
      <c r="S29">
        <v>44755</v>
      </c>
      <c r="T29">
        <f t="shared" si="6"/>
        <v>912.77404381029885</v>
      </c>
      <c r="U29">
        <v>11260</v>
      </c>
      <c r="V29">
        <f t="shared" si="7"/>
        <v>229.64664804611695</v>
      </c>
      <c r="W29" s="4">
        <f t="shared" si="8"/>
        <v>86735</v>
      </c>
      <c r="X29" s="3">
        <f t="shared" si="9"/>
        <v>2815.9288036060511</v>
      </c>
    </row>
    <row r="30" spans="1:24" x14ac:dyDescent="0.25">
      <c r="A30" t="s">
        <v>40</v>
      </c>
      <c r="B30" t="s">
        <v>12</v>
      </c>
      <c r="C30" t="s">
        <v>62</v>
      </c>
      <c r="D30">
        <v>1359711</v>
      </c>
      <c r="E30">
        <v>2074</v>
      </c>
      <c r="F30" s="3">
        <f t="shared" si="0"/>
        <v>152.53241313779179</v>
      </c>
      <c r="G30">
        <v>33</v>
      </c>
      <c r="H30">
        <f t="shared" si="1"/>
        <v>0.67303191700904619</v>
      </c>
      <c r="I30">
        <v>590</v>
      </c>
      <c r="J30">
        <f t="shared" si="2"/>
        <v>12.032994879858704</v>
      </c>
      <c r="K30">
        <v>313</v>
      </c>
      <c r="L30">
        <f t="shared" si="3"/>
        <v>6.3836057582979224</v>
      </c>
      <c r="M30">
        <v>1138</v>
      </c>
      <c r="N30">
        <f t="shared" si="4"/>
        <v>23.209403683524076</v>
      </c>
      <c r="O30">
        <v>16442</v>
      </c>
      <c r="P30">
        <v>1209.2275490894756</v>
      </c>
      <c r="Q30">
        <v>1717</v>
      </c>
      <c r="R30">
        <f t="shared" si="5"/>
        <v>35.018054591046429</v>
      </c>
      <c r="S30">
        <v>13832</v>
      </c>
      <c r="T30">
        <f t="shared" si="6"/>
        <v>282.10234775967052</v>
      </c>
      <c r="U30">
        <v>893</v>
      </c>
      <c r="V30">
        <f t="shared" si="7"/>
        <v>18.212651572396307</v>
      </c>
      <c r="W30" s="4">
        <f t="shared" si="8"/>
        <v>18516</v>
      </c>
      <c r="X30" s="3">
        <f t="shared" si="9"/>
        <v>1361.7599622272674</v>
      </c>
    </row>
    <row r="31" spans="1:24" x14ac:dyDescent="0.25">
      <c r="A31" t="s">
        <v>41</v>
      </c>
      <c r="B31" t="s">
        <v>12</v>
      </c>
      <c r="C31" t="s">
        <v>62</v>
      </c>
      <c r="D31">
        <v>8882190</v>
      </c>
      <c r="E31">
        <v>18375</v>
      </c>
      <c r="F31" s="3">
        <f t="shared" si="0"/>
        <v>206.8746559125621</v>
      </c>
      <c r="G31">
        <v>262</v>
      </c>
      <c r="H31">
        <f t="shared" si="1"/>
        <v>5.3434655229203063</v>
      </c>
      <c r="I31">
        <v>1531</v>
      </c>
      <c r="J31">
        <f t="shared" si="2"/>
        <v>31.224601967904537</v>
      </c>
      <c r="K31">
        <v>5730</v>
      </c>
      <c r="L31">
        <f t="shared" si="3"/>
        <v>116.86281468066164</v>
      </c>
      <c r="M31">
        <v>10852</v>
      </c>
      <c r="N31">
        <f t="shared" si="4"/>
        <v>221.32552616309604</v>
      </c>
      <c r="O31">
        <v>118637</v>
      </c>
      <c r="P31">
        <v>1335.6728464489051</v>
      </c>
      <c r="Q31">
        <v>16399</v>
      </c>
      <c r="R31">
        <f t="shared" si="5"/>
        <v>334.45607294034386</v>
      </c>
      <c r="S31">
        <v>91902</v>
      </c>
      <c r="T31">
        <f t="shared" si="6"/>
        <v>1874.3327041504654</v>
      </c>
      <c r="U31">
        <v>10336</v>
      </c>
      <c r="V31">
        <f t="shared" si="7"/>
        <v>210.80175436986366</v>
      </c>
      <c r="W31" s="4">
        <f t="shared" si="8"/>
        <v>137012</v>
      </c>
      <c r="X31" s="3">
        <f t="shared" si="9"/>
        <v>1542.5475023614672</v>
      </c>
    </row>
    <row r="32" spans="1:24" x14ac:dyDescent="0.25">
      <c r="A32" t="s">
        <v>42</v>
      </c>
      <c r="B32" t="s">
        <v>12</v>
      </c>
      <c r="C32" t="s">
        <v>62</v>
      </c>
      <c r="D32">
        <v>2096829</v>
      </c>
      <c r="E32">
        <v>17450</v>
      </c>
      <c r="F32" s="3">
        <f t="shared" si="0"/>
        <v>832.20901656739773</v>
      </c>
      <c r="G32">
        <v>181</v>
      </c>
      <c r="H32">
        <f t="shared" si="1"/>
        <v>3.6914780902617381</v>
      </c>
      <c r="I32">
        <v>1288</v>
      </c>
      <c r="J32">
        <f t="shared" si="2"/>
        <v>26.268639669928831</v>
      </c>
      <c r="K32">
        <v>2341</v>
      </c>
      <c r="L32">
        <f t="shared" si="3"/>
        <v>47.744476294490212</v>
      </c>
      <c r="M32">
        <v>13640</v>
      </c>
      <c r="N32">
        <f t="shared" si="4"/>
        <v>278.18652569707245</v>
      </c>
      <c r="O32">
        <v>65269</v>
      </c>
      <c r="P32">
        <v>3112.7478683287954</v>
      </c>
      <c r="Q32">
        <v>14610</v>
      </c>
      <c r="R32">
        <f t="shared" si="5"/>
        <v>297.96958507582315</v>
      </c>
      <c r="S32">
        <v>41702</v>
      </c>
      <c r="T32">
        <f t="shared" si="6"/>
        <v>850.50839403367411</v>
      </c>
      <c r="U32">
        <v>8957</v>
      </c>
      <c r="V32">
        <f t="shared" si="7"/>
        <v>182.67717820151594</v>
      </c>
      <c r="W32" s="4">
        <f t="shared" si="8"/>
        <v>82719</v>
      </c>
      <c r="X32" s="3">
        <f t="shared" si="9"/>
        <v>3944.9568848961931</v>
      </c>
    </row>
    <row r="33" spans="1:24" x14ac:dyDescent="0.25">
      <c r="A33" t="s">
        <v>43</v>
      </c>
      <c r="B33" t="s">
        <v>12</v>
      </c>
      <c r="C33" t="s">
        <v>62</v>
      </c>
      <c r="D33">
        <v>19453561</v>
      </c>
      <c r="E33">
        <v>69764</v>
      </c>
      <c r="F33" s="3">
        <f t="shared" si="0"/>
        <v>358.61814708371389</v>
      </c>
      <c r="G33">
        <v>558</v>
      </c>
      <c r="H33">
        <f t="shared" si="1"/>
        <v>11.380357869425689</v>
      </c>
      <c r="I33">
        <v>6583</v>
      </c>
      <c r="J33">
        <f t="shared" si="2"/>
        <v>134.25966999001668</v>
      </c>
      <c r="K33">
        <v>18068</v>
      </c>
      <c r="L33">
        <f t="shared" si="3"/>
        <v>368.49517201574076</v>
      </c>
      <c r="M33">
        <v>44555</v>
      </c>
      <c r="N33">
        <f t="shared" si="4"/>
        <v>908.69506249509243</v>
      </c>
      <c r="O33">
        <v>267155</v>
      </c>
      <c r="P33">
        <v>1373.2961281484661</v>
      </c>
      <c r="Q33">
        <v>27600</v>
      </c>
      <c r="R33">
        <f t="shared" si="5"/>
        <v>562.89942149847491</v>
      </c>
      <c r="S33">
        <v>226851</v>
      </c>
      <c r="T33">
        <f t="shared" si="6"/>
        <v>4626.6049516793673</v>
      </c>
      <c r="U33">
        <v>12704</v>
      </c>
      <c r="V33">
        <f t="shared" si="7"/>
        <v>259.09689314190672</v>
      </c>
      <c r="W33" s="4">
        <f t="shared" si="8"/>
        <v>336919</v>
      </c>
      <c r="X33" s="3">
        <f t="shared" si="9"/>
        <v>1731.9142752321798</v>
      </c>
    </row>
    <row r="34" spans="1:24" x14ac:dyDescent="0.25">
      <c r="A34" t="s">
        <v>44</v>
      </c>
      <c r="B34" t="s">
        <v>12</v>
      </c>
      <c r="C34" t="s">
        <v>62</v>
      </c>
      <c r="D34">
        <v>10488084</v>
      </c>
      <c r="E34">
        <v>38995</v>
      </c>
      <c r="F34" s="3">
        <f t="shared" ref="F34:F65" si="10">E34/D34*100000</f>
        <v>371.80289555270531</v>
      </c>
      <c r="G34">
        <v>632</v>
      </c>
      <c r="H34">
        <f t="shared" ref="H34:H65" si="11">G34/$D$2*100000</f>
        <v>12.889580956052036</v>
      </c>
      <c r="I34">
        <v>3247</v>
      </c>
      <c r="J34">
        <f t="shared" ref="J34:J65" si="12">I34/$D$2*100000</f>
        <v>66.222261652374939</v>
      </c>
      <c r="K34">
        <v>7599</v>
      </c>
      <c r="L34">
        <f t="shared" ref="L34:L65" si="13">K34/$D$2*100000</f>
        <v>154.98089507126491</v>
      </c>
      <c r="M34">
        <v>27517</v>
      </c>
      <c r="N34">
        <f t="shared" ref="N34:N65" si="14">M34/$D$2*100000</f>
        <v>561.20664425266432</v>
      </c>
      <c r="O34">
        <v>247236</v>
      </c>
      <c r="P34">
        <v>2357.3037744548956</v>
      </c>
      <c r="Q34">
        <v>54447</v>
      </c>
      <c r="R34">
        <f t="shared" ref="R34:R65" si="15">Q34/$D$2*100000</f>
        <v>1110.441478345198</v>
      </c>
      <c r="S34">
        <v>174728</v>
      </c>
      <c r="T34">
        <f t="shared" ref="T34:T65" si="16">S34/$D$2*100000</f>
        <v>3563.5612362168672</v>
      </c>
      <c r="U34">
        <v>18061</v>
      </c>
      <c r="V34">
        <f t="shared" ref="V34:V65" si="17">U34/$D$2*100000</f>
        <v>368.35240766970861</v>
      </c>
      <c r="W34" s="4">
        <f t="shared" ref="W34:W51" si="18">O34+E34</f>
        <v>286231</v>
      </c>
      <c r="X34" s="3">
        <f t="shared" ref="X34:X65" si="19">W34/D34*100000</f>
        <v>2729.1066700076012</v>
      </c>
    </row>
    <row r="35" spans="1:24" x14ac:dyDescent="0.25">
      <c r="A35" t="s">
        <v>45</v>
      </c>
      <c r="B35" t="s">
        <v>12</v>
      </c>
      <c r="C35" t="s">
        <v>62</v>
      </c>
      <c r="D35">
        <v>762062</v>
      </c>
      <c r="E35">
        <v>2169</v>
      </c>
      <c r="F35" s="3">
        <f t="shared" si="10"/>
        <v>284.62251102928633</v>
      </c>
      <c r="G35">
        <v>24</v>
      </c>
      <c r="H35">
        <f t="shared" si="11"/>
        <v>0.48947775782476088</v>
      </c>
      <c r="I35">
        <v>437</v>
      </c>
      <c r="J35">
        <f t="shared" si="12"/>
        <v>8.9125741737258544</v>
      </c>
      <c r="K35">
        <v>179</v>
      </c>
      <c r="L35">
        <f t="shared" si="13"/>
        <v>3.6506882771096745</v>
      </c>
      <c r="M35">
        <v>1529</v>
      </c>
      <c r="N35">
        <f t="shared" si="14"/>
        <v>31.18381215475247</v>
      </c>
      <c r="O35">
        <v>15066</v>
      </c>
      <c r="P35">
        <v>1977.0044956972006</v>
      </c>
      <c r="Q35">
        <v>2608</v>
      </c>
      <c r="R35">
        <f t="shared" si="15"/>
        <v>53.18991635029068</v>
      </c>
      <c r="S35">
        <v>10666</v>
      </c>
      <c r="T35">
        <f t="shared" si="16"/>
        <v>217.53207353995413</v>
      </c>
      <c r="U35">
        <v>1792</v>
      </c>
      <c r="V35">
        <f t="shared" si="17"/>
        <v>36.547672584248808</v>
      </c>
      <c r="W35" s="4">
        <f t="shared" si="18"/>
        <v>17235</v>
      </c>
      <c r="X35" s="3">
        <f t="shared" si="19"/>
        <v>2261.6270067264868</v>
      </c>
    </row>
    <row r="36" spans="1:24" x14ac:dyDescent="0.25">
      <c r="A36" t="s">
        <v>46</v>
      </c>
      <c r="B36" t="s">
        <v>12</v>
      </c>
      <c r="C36" t="s">
        <v>62</v>
      </c>
      <c r="D36">
        <v>11689100</v>
      </c>
      <c r="E36">
        <v>34269</v>
      </c>
      <c r="F36" s="3">
        <f t="shared" si="10"/>
        <v>293.17056060774564</v>
      </c>
      <c r="G36">
        <v>538</v>
      </c>
      <c r="H36">
        <f t="shared" si="11"/>
        <v>10.972459737905055</v>
      </c>
      <c r="I36">
        <v>5731</v>
      </c>
      <c r="J36">
        <f t="shared" si="12"/>
        <v>116.88320958723767</v>
      </c>
      <c r="K36">
        <v>8846</v>
      </c>
      <c r="L36">
        <f t="shared" si="13"/>
        <v>180.41334357157643</v>
      </c>
      <c r="M36">
        <v>19154</v>
      </c>
      <c r="N36">
        <f t="shared" si="14"/>
        <v>390.6440405573112</v>
      </c>
      <c r="O36">
        <v>240291</v>
      </c>
      <c r="P36">
        <v>2055.6843555106893</v>
      </c>
      <c r="Q36">
        <v>43894</v>
      </c>
      <c r="R36">
        <f t="shared" si="15"/>
        <v>895.21402924833558</v>
      </c>
      <c r="S36">
        <v>177725</v>
      </c>
      <c r="T36">
        <f t="shared" si="16"/>
        <v>3624.6847712252338</v>
      </c>
      <c r="U36">
        <v>18672</v>
      </c>
      <c r="V36">
        <f t="shared" si="17"/>
        <v>380.81369558766391</v>
      </c>
      <c r="W36" s="4">
        <f t="shared" si="18"/>
        <v>274560</v>
      </c>
      <c r="X36" s="3">
        <f t="shared" si="19"/>
        <v>2348.8549161184351</v>
      </c>
    </row>
    <row r="37" spans="1:24" x14ac:dyDescent="0.25">
      <c r="A37" t="s">
        <v>47</v>
      </c>
      <c r="B37" t="s">
        <v>12</v>
      </c>
      <c r="C37" t="s">
        <v>62</v>
      </c>
      <c r="D37">
        <v>3956971</v>
      </c>
      <c r="E37">
        <v>17086</v>
      </c>
      <c r="F37" s="3">
        <f t="shared" si="10"/>
        <v>431.79492596736242</v>
      </c>
      <c r="G37">
        <v>266</v>
      </c>
      <c r="H37">
        <f t="shared" si="11"/>
        <v>5.4250451492244327</v>
      </c>
      <c r="I37">
        <v>2268</v>
      </c>
      <c r="J37">
        <f t="shared" si="12"/>
        <v>46.2556481144399</v>
      </c>
      <c r="K37">
        <v>2369</v>
      </c>
      <c r="L37">
        <f t="shared" si="13"/>
        <v>48.315533678619104</v>
      </c>
      <c r="M37">
        <v>12183</v>
      </c>
      <c r="N37">
        <f t="shared" si="14"/>
        <v>248.47114681579421</v>
      </c>
      <c r="O37">
        <v>112587</v>
      </c>
      <c r="P37">
        <v>2845.2824142506984</v>
      </c>
      <c r="Q37">
        <v>26577</v>
      </c>
      <c r="R37">
        <f t="shared" si="15"/>
        <v>542.03543207119458</v>
      </c>
      <c r="S37">
        <v>72632</v>
      </c>
      <c r="T37">
        <f t="shared" si="16"/>
        <v>1481.3228544303345</v>
      </c>
      <c r="U37">
        <v>13378</v>
      </c>
      <c r="V37">
        <f t="shared" si="17"/>
        <v>272.84306017415213</v>
      </c>
      <c r="W37" s="4">
        <f t="shared" si="18"/>
        <v>129673</v>
      </c>
      <c r="X37" s="3">
        <f t="shared" si="19"/>
        <v>3277.0773402180603</v>
      </c>
    </row>
    <row r="38" spans="1:24" x14ac:dyDescent="0.25">
      <c r="A38" t="s">
        <v>48</v>
      </c>
      <c r="B38" t="s">
        <v>12</v>
      </c>
      <c r="C38" t="s">
        <v>62</v>
      </c>
      <c r="D38">
        <v>4217737</v>
      </c>
      <c r="E38">
        <v>11995</v>
      </c>
      <c r="F38" s="3">
        <f t="shared" si="10"/>
        <v>284.39421424332528</v>
      </c>
      <c r="G38">
        <v>116</v>
      </c>
      <c r="H38">
        <f t="shared" si="11"/>
        <v>2.3658091628196773</v>
      </c>
      <c r="I38">
        <v>1778</v>
      </c>
      <c r="J38">
        <f t="shared" si="12"/>
        <v>36.262143892184369</v>
      </c>
      <c r="K38">
        <v>2276</v>
      </c>
      <c r="L38">
        <f t="shared" si="13"/>
        <v>46.418807367048153</v>
      </c>
      <c r="M38">
        <v>7825</v>
      </c>
      <c r="N38">
        <f t="shared" si="14"/>
        <v>159.59014395744805</v>
      </c>
      <c r="O38">
        <v>115170</v>
      </c>
      <c r="P38">
        <v>2730.6112258777634</v>
      </c>
      <c r="Q38">
        <v>14724</v>
      </c>
      <c r="R38">
        <f t="shared" si="15"/>
        <v>300.29460442549077</v>
      </c>
      <c r="S38">
        <v>85261</v>
      </c>
      <c r="T38">
        <f t="shared" si="16"/>
        <v>1738.890129579039</v>
      </c>
      <c r="U38">
        <v>15185</v>
      </c>
      <c r="V38">
        <f t="shared" si="17"/>
        <v>309.69665635704138</v>
      </c>
      <c r="W38" s="4">
        <f t="shared" si="18"/>
        <v>127165</v>
      </c>
      <c r="X38" s="3">
        <f t="shared" si="19"/>
        <v>3015.0054401210887</v>
      </c>
    </row>
    <row r="39" spans="1:24" x14ac:dyDescent="0.25">
      <c r="A39" t="s">
        <v>49</v>
      </c>
      <c r="B39" t="s">
        <v>12</v>
      </c>
      <c r="C39" t="s">
        <v>62</v>
      </c>
      <c r="D39">
        <v>12801989</v>
      </c>
      <c r="E39">
        <v>39228</v>
      </c>
      <c r="F39" s="3">
        <f t="shared" si="10"/>
        <v>306.42113502831472</v>
      </c>
      <c r="G39">
        <v>669</v>
      </c>
      <c r="H39">
        <f t="shared" si="11"/>
        <v>13.644192499365209</v>
      </c>
      <c r="I39">
        <v>4351</v>
      </c>
      <c r="J39">
        <f t="shared" si="12"/>
        <v>88.738238512313941</v>
      </c>
      <c r="K39">
        <v>9743</v>
      </c>
      <c r="L39">
        <f t="shared" si="13"/>
        <v>198.70757477027686</v>
      </c>
      <c r="M39">
        <v>24465</v>
      </c>
      <c r="N39">
        <f t="shared" si="14"/>
        <v>498.96138938261561</v>
      </c>
      <c r="O39">
        <v>179665</v>
      </c>
      <c r="P39">
        <v>1403.414735007193</v>
      </c>
      <c r="Q39">
        <v>23354</v>
      </c>
      <c r="R39">
        <f t="shared" si="15"/>
        <v>476.30264817664437</v>
      </c>
      <c r="S39">
        <v>143921</v>
      </c>
      <c r="T39">
        <f t="shared" si="16"/>
        <v>2935.2553493290584</v>
      </c>
      <c r="U39">
        <v>12390</v>
      </c>
      <c r="V39">
        <f t="shared" si="17"/>
        <v>252.69289247703279</v>
      </c>
      <c r="W39" s="4">
        <f t="shared" si="18"/>
        <v>218893</v>
      </c>
      <c r="X39" s="3">
        <f t="shared" si="19"/>
        <v>1709.8358700355077</v>
      </c>
    </row>
    <row r="40" spans="1:24" x14ac:dyDescent="0.25">
      <c r="A40" t="s">
        <v>50</v>
      </c>
      <c r="B40" t="s">
        <v>12</v>
      </c>
      <c r="C40" t="s">
        <v>62</v>
      </c>
      <c r="D40">
        <v>1059361</v>
      </c>
      <c r="E40">
        <v>2342</v>
      </c>
      <c r="F40" s="3">
        <f t="shared" si="10"/>
        <v>221.07666791584737</v>
      </c>
      <c r="G40">
        <v>25</v>
      </c>
      <c r="H40">
        <f t="shared" si="11"/>
        <v>0.50987266440079249</v>
      </c>
      <c r="I40">
        <v>491</v>
      </c>
      <c r="J40">
        <f t="shared" si="12"/>
        <v>10.013899128831566</v>
      </c>
      <c r="K40">
        <v>418</v>
      </c>
      <c r="L40">
        <f t="shared" si="13"/>
        <v>8.5250709487812522</v>
      </c>
      <c r="M40">
        <v>1408</v>
      </c>
      <c r="N40">
        <f t="shared" si="14"/>
        <v>28.716028459052634</v>
      </c>
      <c r="O40">
        <v>16259</v>
      </c>
      <c r="P40">
        <v>1534.7931441689848</v>
      </c>
      <c r="Q40">
        <v>2321</v>
      </c>
      <c r="R40">
        <f t="shared" si="15"/>
        <v>47.33657816296958</v>
      </c>
      <c r="S40">
        <v>12580</v>
      </c>
      <c r="T40">
        <f t="shared" si="16"/>
        <v>256.56792472647879</v>
      </c>
      <c r="U40">
        <v>1358</v>
      </c>
      <c r="V40">
        <f t="shared" si="17"/>
        <v>27.69628313025105</v>
      </c>
      <c r="W40" s="4">
        <f t="shared" si="18"/>
        <v>18601</v>
      </c>
      <c r="X40" s="3">
        <f t="shared" si="19"/>
        <v>1755.8698120848321</v>
      </c>
    </row>
    <row r="41" spans="1:24" x14ac:dyDescent="0.25">
      <c r="A41" t="s">
        <v>51</v>
      </c>
      <c r="B41" t="s">
        <v>12</v>
      </c>
      <c r="C41" t="s">
        <v>62</v>
      </c>
      <c r="D41">
        <v>5148714</v>
      </c>
      <c r="E41">
        <v>26323</v>
      </c>
      <c r="F41" s="3">
        <f t="shared" si="10"/>
        <v>511.25387815287468</v>
      </c>
      <c r="G41">
        <v>464</v>
      </c>
      <c r="H41">
        <f t="shared" si="11"/>
        <v>9.4632366512787094</v>
      </c>
      <c r="I41">
        <v>2460</v>
      </c>
      <c r="J41">
        <f t="shared" si="12"/>
        <v>50.171470177037989</v>
      </c>
      <c r="K41">
        <v>3294</v>
      </c>
      <c r="L41">
        <f t="shared" si="13"/>
        <v>67.180822261448427</v>
      </c>
      <c r="M41">
        <v>20105</v>
      </c>
      <c r="N41">
        <f t="shared" si="14"/>
        <v>410.03959671111738</v>
      </c>
      <c r="O41">
        <v>151389</v>
      </c>
      <c r="P41">
        <v>2940.3264582184988</v>
      </c>
      <c r="Q41">
        <v>27461</v>
      </c>
      <c r="R41">
        <f t="shared" si="15"/>
        <v>560.06452948440653</v>
      </c>
      <c r="S41">
        <v>108953</v>
      </c>
      <c r="T41">
        <f t="shared" si="16"/>
        <v>2222.086256178382</v>
      </c>
      <c r="U41">
        <v>14975</v>
      </c>
      <c r="V41">
        <f t="shared" si="17"/>
        <v>305.41372597607472</v>
      </c>
      <c r="W41" s="4">
        <f t="shared" si="18"/>
        <v>177712</v>
      </c>
      <c r="X41" s="3">
        <f t="shared" si="19"/>
        <v>3451.580336371374</v>
      </c>
    </row>
    <row r="42" spans="1:24" x14ac:dyDescent="0.25">
      <c r="A42" t="s">
        <v>52</v>
      </c>
      <c r="B42" t="s">
        <v>12</v>
      </c>
      <c r="C42" t="s">
        <v>62</v>
      </c>
      <c r="D42">
        <v>884659</v>
      </c>
      <c r="E42">
        <v>3530</v>
      </c>
      <c r="F42" s="3">
        <f t="shared" si="10"/>
        <v>399.02380465241407</v>
      </c>
      <c r="G42">
        <v>17</v>
      </c>
      <c r="H42">
        <f t="shared" si="11"/>
        <v>0.34671341179253889</v>
      </c>
      <c r="I42">
        <v>642</v>
      </c>
      <c r="J42">
        <f t="shared" si="12"/>
        <v>13.093530021812352</v>
      </c>
      <c r="K42">
        <v>195</v>
      </c>
      <c r="L42">
        <f t="shared" si="13"/>
        <v>3.9770067823261819</v>
      </c>
      <c r="M42">
        <v>2676</v>
      </c>
      <c r="N42">
        <f t="shared" si="14"/>
        <v>54.576769997460836</v>
      </c>
      <c r="O42">
        <v>15667</v>
      </c>
      <c r="P42">
        <v>1770.9648576457143</v>
      </c>
      <c r="Q42">
        <v>2646</v>
      </c>
      <c r="R42">
        <f t="shared" si="15"/>
        <v>53.964922800179885</v>
      </c>
      <c r="S42">
        <v>11265</v>
      </c>
      <c r="T42">
        <f t="shared" si="16"/>
        <v>229.74862257899713</v>
      </c>
      <c r="U42">
        <v>1756</v>
      </c>
      <c r="V42">
        <f t="shared" si="17"/>
        <v>35.81345594751167</v>
      </c>
      <c r="W42" s="4">
        <f t="shared" si="18"/>
        <v>19197</v>
      </c>
      <c r="X42" s="3">
        <f t="shared" si="19"/>
        <v>2169.9886622981285</v>
      </c>
    </row>
    <row r="43" spans="1:24" x14ac:dyDescent="0.25">
      <c r="A43" t="s">
        <v>53</v>
      </c>
      <c r="B43" t="s">
        <v>12</v>
      </c>
      <c r="C43" t="s">
        <v>62</v>
      </c>
      <c r="D43">
        <v>6829174</v>
      </c>
      <c r="E43">
        <v>40647</v>
      </c>
      <c r="F43" s="3">
        <f t="shared" si="10"/>
        <v>595.1964322478824</v>
      </c>
      <c r="G43">
        <v>498</v>
      </c>
      <c r="H43">
        <f t="shared" si="11"/>
        <v>10.156663474863787</v>
      </c>
      <c r="I43">
        <v>2813</v>
      </c>
      <c r="J43">
        <f t="shared" si="12"/>
        <v>57.370872198377171</v>
      </c>
      <c r="K43">
        <v>6150</v>
      </c>
      <c r="L43">
        <f t="shared" si="13"/>
        <v>125.42867544259498</v>
      </c>
      <c r="M43">
        <v>31186</v>
      </c>
      <c r="N43">
        <f t="shared" si="14"/>
        <v>636.03555648012468</v>
      </c>
      <c r="O43">
        <v>181153</v>
      </c>
      <c r="P43">
        <v>2652.6341252983157</v>
      </c>
      <c r="Q43">
        <v>29869</v>
      </c>
      <c r="R43">
        <f t="shared" si="15"/>
        <v>609.1754645194909</v>
      </c>
      <c r="S43">
        <v>132104</v>
      </c>
      <c r="T43">
        <f t="shared" si="16"/>
        <v>2694.2487383200919</v>
      </c>
      <c r="U43">
        <v>19180</v>
      </c>
      <c r="V43">
        <f t="shared" si="17"/>
        <v>391.17430812828803</v>
      </c>
      <c r="W43" s="4">
        <f t="shared" si="18"/>
        <v>221800</v>
      </c>
      <c r="X43" s="3">
        <f t="shared" si="19"/>
        <v>3247.8305575461982</v>
      </c>
    </row>
    <row r="44" spans="1:24" x14ac:dyDescent="0.25">
      <c r="A44" t="s">
        <v>54</v>
      </c>
      <c r="B44" t="s">
        <v>12</v>
      </c>
      <c r="C44" t="s">
        <v>62</v>
      </c>
      <c r="D44">
        <v>28995881</v>
      </c>
      <c r="E44">
        <v>121474</v>
      </c>
      <c r="F44" s="3">
        <f t="shared" si="10"/>
        <v>418.93536533689041</v>
      </c>
      <c r="G44">
        <v>1409</v>
      </c>
      <c r="H44">
        <f t="shared" si="11"/>
        <v>28.736423365628667</v>
      </c>
      <c r="I44">
        <v>14824</v>
      </c>
      <c r="J44">
        <f t="shared" si="12"/>
        <v>302.33409508309393</v>
      </c>
      <c r="K44">
        <v>28988</v>
      </c>
      <c r="L44">
        <f t="shared" si="13"/>
        <v>591.20755182600692</v>
      </c>
      <c r="M44">
        <v>76253</v>
      </c>
      <c r="N44">
        <f t="shared" si="14"/>
        <v>1555.1728111421455</v>
      </c>
      <c r="O44">
        <v>693204</v>
      </c>
      <c r="P44">
        <v>2390.6981822694061</v>
      </c>
      <c r="Q44">
        <v>113902</v>
      </c>
      <c r="R44">
        <f t="shared" si="15"/>
        <v>2323.0206488231629</v>
      </c>
      <c r="S44">
        <v>501813</v>
      </c>
      <c r="T44">
        <f t="shared" si="16"/>
        <v>10234.429253638196</v>
      </c>
      <c r="U44">
        <v>77489</v>
      </c>
      <c r="V44">
        <f t="shared" si="17"/>
        <v>1580.3809156701207</v>
      </c>
      <c r="W44" s="4">
        <f t="shared" si="18"/>
        <v>814678</v>
      </c>
      <c r="X44" s="3">
        <f t="shared" si="19"/>
        <v>2809.6335476062964</v>
      </c>
    </row>
    <row r="45" spans="1:24" x14ac:dyDescent="0.25">
      <c r="A45" t="s">
        <v>55</v>
      </c>
      <c r="B45" t="s">
        <v>12</v>
      </c>
      <c r="C45" t="s">
        <v>62</v>
      </c>
      <c r="D45">
        <v>3205958</v>
      </c>
      <c r="E45">
        <v>7553</v>
      </c>
      <c r="F45" s="3">
        <f t="shared" si="10"/>
        <v>235.5926060166727</v>
      </c>
      <c r="G45">
        <v>72</v>
      </c>
      <c r="H45">
        <f t="shared" si="11"/>
        <v>1.4684332734742824</v>
      </c>
      <c r="I45">
        <v>1822</v>
      </c>
      <c r="J45">
        <f t="shared" si="12"/>
        <v>37.15951978152976</v>
      </c>
      <c r="K45">
        <v>1125</v>
      </c>
      <c r="L45">
        <f t="shared" si="13"/>
        <v>22.944269898035664</v>
      </c>
      <c r="M45">
        <v>4534</v>
      </c>
      <c r="N45">
        <f t="shared" si="14"/>
        <v>92.470506415727726</v>
      </c>
      <c r="O45">
        <v>69546</v>
      </c>
      <c r="P45">
        <v>2169.2735837462624</v>
      </c>
      <c r="Q45">
        <v>8871</v>
      </c>
      <c r="R45">
        <f t="shared" si="15"/>
        <v>180.92321623597724</v>
      </c>
      <c r="S45">
        <v>53937</v>
      </c>
      <c r="T45">
        <f t="shared" si="16"/>
        <v>1100.0400759914219</v>
      </c>
      <c r="U45">
        <v>6738</v>
      </c>
      <c r="V45">
        <f t="shared" si="17"/>
        <v>137.42088050930161</v>
      </c>
      <c r="W45" s="4">
        <f t="shared" si="18"/>
        <v>77099</v>
      </c>
      <c r="X45" s="3">
        <f t="shared" si="19"/>
        <v>2404.8661897629354</v>
      </c>
    </row>
    <row r="46" spans="1:24" x14ac:dyDescent="0.25">
      <c r="A46" t="s">
        <v>56</v>
      </c>
      <c r="B46" t="s">
        <v>12</v>
      </c>
      <c r="C46" t="s">
        <v>62</v>
      </c>
      <c r="D46">
        <v>623989</v>
      </c>
      <c r="E46">
        <v>1262</v>
      </c>
      <c r="F46" s="3">
        <f t="shared" si="10"/>
        <v>202.24715499792464</v>
      </c>
      <c r="G46">
        <v>11</v>
      </c>
      <c r="H46">
        <f t="shared" si="11"/>
        <v>0.2243439723363487</v>
      </c>
      <c r="I46">
        <v>278</v>
      </c>
      <c r="J46">
        <f t="shared" si="12"/>
        <v>5.6697840281368128</v>
      </c>
      <c r="K46">
        <v>71</v>
      </c>
      <c r="L46">
        <f t="shared" si="13"/>
        <v>1.4480383668982508</v>
      </c>
      <c r="M46">
        <v>902</v>
      </c>
      <c r="N46">
        <f t="shared" si="14"/>
        <v>18.396205731580597</v>
      </c>
      <c r="O46">
        <v>8888</v>
      </c>
      <c r="P46">
        <v>1424.3840836937829</v>
      </c>
      <c r="Q46">
        <v>1275</v>
      </c>
      <c r="R46">
        <f t="shared" si="15"/>
        <v>26.003505884440422</v>
      </c>
      <c r="S46">
        <v>7315</v>
      </c>
      <c r="T46">
        <f t="shared" si="16"/>
        <v>149.1887416036719</v>
      </c>
      <c r="U46">
        <v>298</v>
      </c>
      <c r="V46">
        <f t="shared" si="17"/>
        <v>6.0776821596574475</v>
      </c>
      <c r="W46" s="4">
        <f t="shared" si="18"/>
        <v>10150</v>
      </c>
      <c r="X46" s="3">
        <f t="shared" si="19"/>
        <v>1626.6312386917077</v>
      </c>
    </row>
    <row r="47" spans="1:24" x14ac:dyDescent="0.25">
      <c r="A47" t="s">
        <v>57</v>
      </c>
      <c r="B47" t="s">
        <v>12</v>
      </c>
      <c r="C47" t="s">
        <v>62</v>
      </c>
      <c r="D47">
        <v>8535519</v>
      </c>
      <c r="E47">
        <v>17753</v>
      </c>
      <c r="F47" s="3">
        <f t="shared" si="10"/>
        <v>207.9896957642529</v>
      </c>
      <c r="G47">
        <v>426</v>
      </c>
      <c r="H47">
        <f t="shared" si="11"/>
        <v>8.688230201389505</v>
      </c>
      <c r="I47">
        <v>2816</v>
      </c>
      <c r="J47">
        <f t="shared" si="12"/>
        <v>57.432056918105268</v>
      </c>
      <c r="K47">
        <v>3524</v>
      </c>
      <c r="L47">
        <f t="shared" si="13"/>
        <v>71.871650773935713</v>
      </c>
      <c r="M47">
        <v>10987</v>
      </c>
      <c r="N47">
        <f t="shared" si="14"/>
        <v>224.0788385508603</v>
      </c>
      <c r="O47">
        <v>140213</v>
      </c>
      <c r="P47">
        <v>1642.7003442907221</v>
      </c>
      <c r="Q47">
        <v>13900</v>
      </c>
      <c r="R47">
        <f t="shared" si="15"/>
        <v>283.48920140684066</v>
      </c>
      <c r="S47">
        <v>116044</v>
      </c>
      <c r="T47">
        <f t="shared" si="16"/>
        <v>2366.7065387090229</v>
      </c>
      <c r="U47">
        <v>10269</v>
      </c>
      <c r="V47">
        <f t="shared" si="17"/>
        <v>209.43529562926955</v>
      </c>
      <c r="W47" s="4">
        <f t="shared" si="18"/>
        <v>157966</v>
      </c>
      <c r="X47" s="3">
        <f t="shared" si="19"/>
        <v>1850.690040054975</v>
      </c>
    </row>
    <row r="48" spans="1:24" x14ac:dyDescent="0.25">
      <c r="A48" t="s">
        <v>58</v>
      </c>
      <c r="B48" t="s">
        <v>12</v>
      </c>
      <c r="C48" t="s">
        <v>62</v>
      </c>
      <c r="D48">
        <v>7614893</v>
      </c>
      <c r="E48">
        <v>22377</v>
      </c>
      <c r="F48" s="3">
        <f t="shared" si="10"/>
        <v>293.85836412934498</v>
      </c>
      <c r="G48">
        <v>198</v>
      </c>
      <c r="H48">
        <f t="shared" si="11"/>
        <v>4.0381915020542767</v>
      </c>
      <c r="I48">
        <v>3332</v>
      </c>
      <c r="J48">
        <f t="shared" si="12"/>
        <v>67.955828711337631</v>
      </c>
      <c r="K48">
        <v>5147</v>
      </c>
      <c r="L48">
        <f t="shared" si="13"/>
        <v>104.97258414683516</v>
      </c>
      <c r="M48">
        <v>13700</v>
      </c>
      <c r="N48">
        <f t="shared" si="14"/>
        <v>279.4102200916343</v>
      </c>
      <c r="O48">
        <v>204224</v>
      </c>
      <c r="P48">
        <v>2681.9024246302606</v>
      </c>
      <c r="Q48">
        <v>34540</v>
      </c>
      <c r="R48">
        <f t="shared" si="15"/>
        <v>704.44007313613497</v>
      </c>
      <c r="S48">
        <v>145282</v>
      </c>
      <c r="T48">
        <f t="shared" si="16"/>
        <v>2963.0128171790375</v>
      </c>
      <c r="U48">
        <v>24402</v>
      </c>
      <c r="V48">
        <f t="shared" si="17"/>
        <v>497.67651026832561</v>
      </c>
      <c r="W48" s="4">
        <f t="shared" si="18"/>
        <v>226601</v>
      </c>
      <c r="X48" s="3">
        <f t="shared" si="19"/>
        <v>2975.7607887596059</v>
      </c>
    </row>
    <row r="49" spans="1:24" x14ac:dyDescent="0.25">
      <c r="A49" t="s">
        <v>59</v>
      </c>
      <c r="B49" t="s">
        <v>12</v>
      </c>
      <c r="C49" t="s">
        <v>62</v>
      </c>
      <c r="D49">
        <v>1792147</v>
      </c>
      <c r="E49">
        <v>5674</v>
      </c>
      <c r="F49" s="3">
        <f t="shared" si="10"/>
        <v>316.60349290543689</v>
      </c>
      <c r="G49">
        <v>78</v>
      </c>
      <c r="H49">
        <f t="shared" si="11"/>
        <v>1.5908027129304727</v>
      </c>
      <c r="I49">
        <v>754</v>
      </c>
      <c r="J49">
        <f t="shared" si="12"/>
        <v>15.377759558327902</v>
      </c>
      <c r="K49">
        <v>378</v>
      </c>
      <c r="L49">
        <f t="shared" si="13"/>
        <v>7.7092746857399828</v>
      </c>
      <c r="M49">
        <v>4464</v>
      </c>
      <c r="N49">
        <f t="shared" si="14"/>
        <v>91.042862955405511</v>
      </c>
      <c r="O49">
        <v>28376</v>
      </c>
      <c r="P49">
        <v>1583.3522584921884</v>
      </c>
      <c r="Q49">
        <v>5891</v>
      </c>
      <c r="R49">
        <f t="shared" si="15"/>
        <v>120.14639463940277</v>
      </c>
      <c r="S49">
        <v>20066</v>
      </c>
      <c r="T49">
        <f t="shared" si="16"/>
        <v>409.24419535465211</v>
      </c>
      <c r="U49">
        <v>2419</v>
      </c>
      <c r="V49">
        <f t="shared" si="17"/>
        <v>49.335279007420688</v>
      </c>
      <c r="W49" s="4">
        <f t="shared" si="18"/>
        <v>34050</v>
      </c>
      <c r="X49" s="3">
        <f t="shared" si="19"/>
        <v>1899.9557513976254</v>
      </c>
    </row>
    <row r="50" spans="1:24" x14ac:dyDescent="0.25">
      <c r="A50" t="s">
        <v>60</v>
      </c>
      <c r="B50" t="s">
        <v>12</v>
      </c>
      <c r="C50" t="s">
        <v>62</v>
      </c>
      <c r="D50">
        <v>5822434</v>
      </c>
      <c r="E50">
        <v>17070</v>
      </c>
      <c r="F50" s="3">
        <f t="shared" si="10"/>
        <v>293.17635889045715</v>
      </c>
      <c r="G50">
        <v>175</v>
      </c>
      <c r="H50">
        <f t="shared" si="11"/>
        <v>3.5691086508055481</v>
      </c>
      <c r="I50">
        <v>2261</v>
      </c>
      <c r="J50">
        <f t="shared" si="12"/>
        <v>46.112883768407677</v>
      </c>
      <c r="K50">
        <v>2991</v>
      </c>
      <c r="L50">
        <f t="shared" si="13"/>
        <v>61.001165568910821</v>
      </c>
      <c r="M50">
        <v>11643</v>
      </c>
      <c r="N50">
        <f t="shared" si="14"/>
        <v>237.45789726473711</v>
      </c>
      <c r="O50">
        <v>85672</v>
      </c>
      <c r="P50">
        <v>1471.412127642838</v>
      </c>
      <c r="Q50">
        <v>12667</v>
      </c>
      <c r="R50">
        <f t="shared" si="15"/>
        <v>258.34228159859356</v>
      </c>
      <c r="S50">
        <v>65620</v>
      </c>
      <c r="T50">
        <f t="shared" si="16"/>
        <v>1338.3137695192004</v>
      </c>
      <c r="U50">
        <v>7385</v>
      </c>
      <c r="V50">
        <f t="shared" si="17"/>
        <v>150.6163850639941</v>
      </c>
      <c r="W50" s="4">
        <f t="shared" si="18"/>
        <v>102742</v>
      </c>
      <c r="X50" s="3">
        <f t="shared" si="19"/>
        <v>1764.5884865332953</v>
      </c>
    </row>
    <row r="51" spans="1:24" x14ac:dyDescent="0.25">
      <c r="A51" t="s">
        <v>61</v>
      </c>
      <c r="B51" t="s">
        <v>12</v>
      </c>
      <c r="C51" t="s">
        <v>62</v>
      </c>
      <c r="D51">
        <v>578759</v>
      </c>
      <c r="E51">
        <v>1258</v>
      </c>
      <c r="F51" s="3">
        <f t="shared" si="10"/>
        <v>217.36163066146705</v>
      </c>
      <c r="G51">
        <v>13</v>
      </c>
      <c r="H51">
        <f t="shared" si="11"/>
        <v>0.26513378548841215</v>
      </c>
      <c r="I51">
        <v>324</v>
      </c>
      <c r="J51">
        <f t="shared" si="12"/>
        <v>6.6079497306342718</v>
      </c>
      <c r="K51">
        <v>67</v>
      </c>
      <c r="L51">
        <f t="shared" si="13"/>
        <v>1.366458740594124</v>
      </c>
      <c r="M51">
        <v>854</v>
      </c>
      <c r="N51">
        <f t="shared" si="14"/>
        <v>17.417250215931073</v>
      </c>
      <c r="O51">
        <v>9093</v>
      </c>
      <c r="P51">
        <v>1571.1202763153576</v>
      </c>
      <c r="Q51">
        <v>1396</v>
      </c>
      <c r="R51">
        <f t="shared" si="15"/>
        <v>28.471289580140258</v>
      </c>
      <c r="S51">
        <v>6984</v>
      </c>
      <c r="T51">
        <f t="shared" si="16"/>
        <v>142.4380275270054</v>
      </c>
      <c r="U51">
        <v>713</v>
      </c>
      <c r="V51">
        <f t="shared" si="17"/>
        <v>14.541568388710605</v>
      </c>
      <c r="W51" s="4">
        <f t="shared" si="18"/>
        <v>10351</v>
      </c>
      <c r="X51" s="3">
        <f t="shared" si="19"/>
        <v>1788.4819069768246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by State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2024-06-03T03:53:09Z</dcterms:created>
  <dcterms:modified xsi:type="dcterms:W3CDTF">2024-06-05T01:35:58Z</dcterms:modified>
</cp:coreProperties>
</file>